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623989-80F8-49E9-AFBE-0FADF4030AE9}" xr6:coauthVersionLast="47" xr6:coauthVersionMax="47" xr10:uidLastSave="{00000000-0000-0000-0000-000000000000}"/>
  <bookViews>
    <workbookView xWindow="-120" yWindow="-120" windowWidth="29040" windowHeight="15720" xr2:uid="{E64946E1-0FD6-415F-AB97-6841DA445110}"/>
  </bookViews>
  <sheets>
    <sheet name="(대학원)전자전기공학과" sheetId="1" r:id="rId1"/>
    <sheet name="(대학원)미래전지융합공학과" sheetId="4" r:id="rId2"/>
    <sheet name="(대학원)기술창업학과" sheetId="11" r:id="rId3"/>
    <sheet name="(대학원)정보통신공학과" sheetId="2" r:id="rId4"/>
    <sheet name="(대학원)건설환경공학과" sheetId="3" r:id="rId5"/>
    <sheet name="(대학원)화공생물공학과" sheetId="12" r:id="rId6"/>
    <sheet name="(대학원)기계공학과" sheetId="5" r:id="rId7"/>
    <sheet name="(협동과정)지식재산학과" sheetId="6" r:id="rId8"/>
    <sheet name="(대학원)건축학과" sheetId="10" r:id="rId9"/>
    <sheet name="(대학원)산업시스템공학과" sheetId="8" r:id="rId10"/>
    <sheet name="(협동과정)핀테크블록체인학과" sheetId="9" r:id="rId11"/>
    <sheet name="(대학원)에너지화공신소재공학과" sheetId="7" r:id="rId12"/>
  </sheets>
  <definedNames>
    <definedName name="_xlnm.Print_Titles" localSheetId="4">'(대학원)건설환경공학과'!$2:$4</definedName>
    <definedName name="_xlnm.Print_Titles" localSheetId="8">'(대학원)건축학과'!$2:$4</definedName>
    <definedName name="_xlnm.Print_Titles" localSheetId="6">'(대학원)기계공학과'!$2:$4</definedName>
    <definedName name="_xlnm.Print_Titles" localSheetId="1">'(대학원)미래전지융합공학과'!$2:$4</definedName>
    <definedName name="_xlnm.Print_Titles" localSheetId="9">'(대학원)산업시스템공학과'!$2:$4</definedName>
    <definedName name="_xlnm.Print_Titles" localSheetId="11">'(대학원)에너지화공신소재공학과'!$2:$4</definedName>
    <definedName name="_xlnm.Print_Titles" localSheetId="0">'(대학원)전자전기공학과'!$2:$4</definedName>
    <definedName name="_xlnm.Print_Titles" localSheetId="5">'(대학원)화공생물공학과'!$2:$4</definedName>
    <definedName name="_xlnm.Print_Titles" localSheetId="7">'(협동과정)지식재산학과'!$2:$4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2" l="1"/>
  <c r="E39" i="10"/>
  <c r="E14" i="9"/>
  <c r="E7" i="9"/>
  <c r="E14" i="8"/>
  <c r="E11" i="8"/>
  <c r="E14" i="6"/>
  <c r="E21" i="5"/>
  <c r="E19" i="4"/>
  <c r="E16" i="1" l="1"/>
</calcChain>
</file>

<file path=xl/sharedStrings.xml><?xml version="1.0" encoding="utf-8"?>
<sst xmlns="http://schemas.openxmlformats.org/spreadsheetml/2006/main" count="463" uniqueCount="242">
  <si>
    <t>실험실습비 집행내역</t>
  </si>
  <si>
    <t>일반대학원 전자전기공학과</t>
    <phoneticPr fontId="2" type="noConversion"/>
  </si>
  <si>
    <t>2026.03.01 ~ 2026.08.31</t>
    <phoneticPr fontId="2" type="noConversion"/>
  </si>
  <si>
    <t>NO</t>
  </si>
  <si>
    <t>일자</t>
  </si>
  <si>
    <t>사용내역</t>
  </si>
  <si>
    <t>금액</t>
  </si>
  <si>
    <t>결의번호</t>
  </si>
  <si>
    <t>예산계정</t>
    <phoneticPr fontId="2" type="noConversion"/>
  </si>
  <si>
    <t>20260416</t>
  </si>
  <si>
    <t>[전자전기공학과] 2026학년도 가을 초록심사를 위한 다과 및 회의비 지급</t>
    <phoneticPr fontId="2" type="noConversion"/>
  </si>
  <si>
    <t>202601036</t>
  </si>
  <si>
    <t>학사운영비</t>
  </si>
  <si>
    <t>[전자전기공학과] 2026학년도 가을 초록발표를 위한 소모품 구매</t>
  </si>
  <si>
    <t>202601086</t>
  </si>
  <si>
    <t>20260622</t>
  </si>
  <si>
    <t>[전자전기공학과]연구실 실험실습에 사용되는 소모품 구매(신공학관 8134호)</t>
  </si>
  <si>
    <t>202603891</t>
  </si>
  <si>
    <t>실험실습비</t>
    <phoneticPr fontId="2" type="noConversion"/>
  </si>
  <si>
    <t>[전자전기공학과] 연구실 실험실습에 사용되는 소모품 구매(신공학관 8130호)</t>
  </si>
  <si>
    <t>202604034</t>
  </si>
  <si>
    <t>20260629</t>
  </si>
  <si>
    <t>[전자전기공학과] 2026학년도 후기 일반대학원 신입생 면접 및 심사 회의</t>
  </si>
  <si>
    <t>202604341</t>
  </si>
  <si>
    <t>[전자전기공학과]연구실 실험실습에 사용되는 소모품 구매(신공학관 9119호)</t>
  </si>
  <si>
    <t>202604686</t>
  </si>
  <si>
    <t>20260730</t>
  </si>
  <si>
    <t>[전자전기공학과] 연구실 실험실습에 사용되는 소모품 구매(신공학관 8106호)</t>
  </si>
  <si>
    <t>202605907</t>
  </si>
  <si>
    <t>[전자전기공학과] 연구실 실험실습에 사용되는 소모품 구매(신공학관 1121호)</t>
  </si>
  <si>
    <t>202605908</t>
  </si>
  <si>
    <t>20260828</t>
  </si>
  <si>
    <t>[전자전기공학과] 반도체소자 실습 관련 장비기기 사용료 지급</t>
  </si>
  <si>
    <t>202606359</t>
  </si>
  <si>
    <t>[전자전기공학과] 연구실 실험실습에 사용되는 소모품 구매(신공학관 7134호)</t>
  </si>
  <si>
    <t>202606559</t>
  </si>
  <si>
    <t>[전자전기공학과] 2026학년도 후기 일반대학원 수시전형(내국인) 시행 관련 회의</t>
  </si>
  <si>
    <t>202606560</t>
  </si>
  <si>
    <t>소  계</t>
  </si>
  <si>
    <t>일반대학원  건설환경공학과</t>
    <phoneticPr fontId="2" type="noConversion"/>
  </si>
  <si>
    <t>미집행</t>
    <phoneticPr fontId="2" type="noConversion"/>
  </si>
  <si>
    <t>9건</t>
    <phoneticPr fontId="2" type="noConversion"/>
  </si>
  <si>
    <t>기타운영비</t>
    <phoneticPr fontId="2" type="noConversion"/>
  </si>
  <si>
    <t>[미래전지융합공학과] 현판 제작비 및 8월 학과 전화 사용료 지급</t>
    <phoneticPr fontId="2" type="noConversion"/>
  </si>
  <si>
    <t>[미래전지융합공학과] 7월 학과 전화 사용료 및 주차권 구입비 지급</t>
    <phoneticPr fontId="2" type="noConversion"/>
  </si>
  <si>
    <t>[미래전지융합공학과] 주차권 구입비 및 신입생 모집 현수막 제작비 지급</t>
    <phoneticPr fontId="2" type="noConversion"/>
  </si>
  <si>
    <t>[미래전지융합공학과] 6월 학과 전화 사용료 지급</t>
    <phoneticPr fontId="2" type="noConversion"/>
  </si>
  <si>
    <t>[미래전지융합공학과] 연구실 프린터 수리비 지급</t>
  </si>
  <si>
    <t>[미래전지융합공학과] 5월 학과 전화 사용료 지급</t>
    <phoneticPr fontId="2" type="noConversion"/>
  </si>
  <si>
    <t>기타학생경비</t>
    <phoneticPr fontId="2" type="noConversion"/>
  </si>
  <si>
    <t>[미래전지융합공학과] 대학원 FAIR 물품 구입비 지급</t>
    <phoneticPr fontId="2" type="noConversion"/>
  </si>
  <si>
    <t>[미래전지융합공학과] 4월 학과 전화 사용료 지급</t>
    <phoneticPr fontId="2" type="noConversion"/>
  </si>
  <si>
    <t>[미래전지융합공학과] 3월 학과 전화 사용료 지급</t>
    <phoneticPr fontId="2" type="noConversion"/>
  </si>
  <si>
    <t>일반대학원  미래전지융합공학과</t>
    <phoneticPr fontId="2" type="noConversion"/>
  </si>
  <si>
    <t>일반대학원  기계공학과</t>
    <phoneticPr fontId="2" type="noConversion"/>
  </si>
  <si>
    <t>2026-03-16</t>
  </si>
  <si>
    <t>[기계공학과] 학사운영비(2026년 2월분 복합기 임대료) 지급의 건</t>
  </si>
  <si>
    <t>기타운영비</t>
  </si>
  <si>
    <t>[기계공학과] 학사운영비(26년 2월 정수기 렌탈비) 지급의 건</t>
  </si>
  <si>
    <t>2026-04-23</t>
  </si>
  <si>
    <t>[기계공학과] 학사운영비(26년 3월 정수기 렌탈비) 지급의 건</t>
  </si>
  <si>
    <t>[기계공학과] 학사운영비(2026년 3월분 복합기 임대료) 지급의 건</t>
  </si>
  <si>
    <t>2026-05-20</t>
  </si>
  <si>
    <t>[기계공학과] 학사운영비(26년 4월 정수기 렌탈비) 지급의 건</t>
  </si>
  <si>
    <t>2026-05-28</t>
  </si>
  <si>
    <t>[기계공학과] 학사운영비(2026년 4월분 복합기 임대료) 지급의 건</t>
  </si>
  <si>
    <t>2026-06-16</t>
  </si>
  <si>
    <t>[기계공학과] 학사운영비(학회 수상 현수막 제작 3건) 지급의 건</t>
  </si>
  <si>
    <t>2026-06-29</t>
  </si>
  <si>
    <t>[기계공학과] 학사운영비(26년 5월 정수기 렌탈비) 지급의 건</t>
  </si>
  <si>
    <t>2026-07-03</t>
  </si>
  <si>
    <t>[기계공학과] 학사운영비(2026년 5월분 복합기 임대료) 지급의 건</t>
  </si>
  <si>
    <t>2026-07-23</t>
  </si>
  <si>
    <t>[기계공학과] 학사운영비(26년 6월 정수기 렌탈비) 지급의 건</t>
  </si>
  <si>
    <t>[기계공학과] 학사운영비(재단 장학생 선정 현수막 제작) 지급의 건</t>
  </si>
  <si>
    <t>2026-08-13</t>
  </si>
  <si>
    <t>[기계공학과] 학사운영비(26년 7월 정수기 렌탈비) 지급의 건</t>
  </si>
  <si>
    <t>2026-08-28</t>
  </si>
  <si>
    <t>[기계공학과] 학사운영비(2026년 6, 7월분 복합기 임대료) 지급의 건</t>
  </si>
  <si>
    <t>[기계공학과] 기타 학생경비(2026학년도 제54회 동국인 등산대회  운영비) 지급의 건</t>
  </si>
  <si>
    <t>기타학생경비</t>
  </si>
  <si>
    <t xml:space="preserve">[기계공학과] 기타 학생경비(2026-1 Open Lab Day 운영비) 지급의 건 </t>
  </si>
  <si>
    <t>&lt;기계공학과&gt; 2026학년도 대학원 실습용 모니터 구매의 건</t>
  </si>
  <si>
    <t>실험실습비</t>
  </si>
  <si>
    <t>홍보비</t>
  </si>
  <si>
    <t>[지식재산학과] 홍보(광고)물 제작비(학과 홍보이미지 제작) 지급의 건</t>
  </si>
  <si>
    <t>2026-05-11</t>
  </si>
  <si>
    <t>[지식재산학과] 학과특강(IP전략과 가치창출 : Framework와 사례) 특별 강의료 지급의 건</t>
  </si>
  <si>
    <t>[지식재산학과] 기타 학생경비(2026학년도 가을 석사 학위청구논문 본심사 운영비) 지급의 건</t>
  </si>
  <si>
    <t>2026-06-22</t>
  </si>
  <si>
    <t>[지식재산학과] 학사운영비(2026년 8월 전화요금) 지급의 건</t>
  </si>
  <si>
    <t>[지식재산학과] 학사운영비(2026년 7월 전화요금) 지급의 건</t>
  </si>
  <si>
    <t>[지식재산학과] 학사운영비(2026년 6월 전화요금) 지급의 건</t>
  </si>
  <si>
    <t>[지식재산학과] 학사운영비(2026년 5월 전화요금) 지급의 건</t>
  </si>
  <si>
    <t>[지식재산학과] 학사운영비(2026년 4월 전화요금) 지급의 건</t>
  </si>
  <si>
    <t>2026-04-16</t>
  </si>
  <si>
    <t>[지식재산학과] 학사운영비(2026년 3월 전화요금) 지급의 건</t>
  </si>
  <si>
    <t>2026-04-03</t>
  </si>
  <si>
    <t>일반대학원  지식재산학과</t>
    <phoneticPr fontId="2" type="noConversion"/>
  </si>
  <si>
    <t>일반대학원 에너지화공신소재공학과</t>
    <phoneticPr fontId="2" type="noConversion"/>
  </si>
  <si>
    <t>0</t>
    <phoneticPr fontId="2" type="noConversion"/>
  </si>
  <si>
    <t>* ndrims / 행정정보 / 예산 / 예산집행 : 예산집행출력/2. 예산집행내역(부서별) / 회계구분 (등록금회계) /  수지구분 (지출(비용)) 선택 후 자료 다운 받아서 필요항목만 순서에 맞추어 편집(노란색)하여 작성</t>
    <phoneticPr fontId="2" type="noConversion"/>
  </si>
  <si>
    <t>일반대학원  산업시스템공학과</t>
    <phoneticPr fontId="2" type="noConversion"/>
  </si>
  <si>
    <t>예산계정</t>
  </si>
  <si>
    <t>계정과목</t>
  </si>
  <si>
    <t>예산계정세목</t>
  </si>
  <si>
    <t>발의일자</t>
  </si>
  <si>
    <t>구분</t>
  </si>
  <si>
    <t>제  목</t>
  </si>
  <si>
    <t>집행액</t>
  </si>
  <si>
    <t>실행예산액</t>
  </si>
  <si>
    <t>집행예산액</t>
  </si>
  <si>
    <t>예산잔액</t>
  </si>
  <si>
    <t>집행율(%)</t>
  </si>
  <si>
    <t>부서</t>
  </si>
  <si>
    <t>일자</t>
    <phoneticPr fontId="2" type="noConversion"/>
  </si>
  <si>
    <t>결의번호</t>
    <phoneticPr fontId="2" type="noConversion"/>
  </si>
  <si>
    <t>사용내역</t>
    <phoneticPr fontId="2" type="noConversion"/>
  </si>
  <si>
    <t>금액</t>
    <phoneticPr fontId="2" type="noConversion"/>
  </si>
  <si>
    <t>20260403</t>
  </si>
  <si>
    <t>[산업시스템공학과] 산업시스템공학세미나(ISE7066) 특강 비용 지급</t>
  </si>
  <si>
    <t>202601003</t>
  </si>
  <si>
    <t>일반대학원
실험실습비</t>
    <phoneticPr fontId="2" type="noConversion"/>
  </si>
  <si>
    <t>202601625</t>
  </si>
  <si>
    <t>20260511</t>
  </si>
  <si>
    <t>202602555</t>
  </si>
  <si>
    <t>20260520</t>
  </si>
  <si>
    <t>202603095</t>
  </si>
  <si>
    <t>[산업시스템공학과] 2026 춘계공동학술대회 등록비 지원금 지급</t>
  </si>
  <si>
    <t>202603174</t>
  </si>
  <si>
    <t>20260609</t>
  </si>
  <si>
    <t>202603752</t>
  </si>
  <si>
    <t>일반대학원 실험실습비 소계</t>
    <phoneticPr fontId="2" type="noConversion"/>
  </si>
  <si>
    <t>[산업시스템공학과] 학과 세미나 관련 비용 지급</t>
  </si>
  <si>
    <t>202601510</t>
  </si>
  <si>
    <t>기타학생
경비</t>
    <phoneticPr fontId="2" type="noConversion"/>
  </si>
  <si>
    <t>20260710</t>
  </si>
  <si>
    <t>[산업시스템공학과] 대학원 교수-학생 간담회비 지급</t>
  </si>
  <si>
    <t>202605271</t>
  </si>
  <si>
    <t>기타학생경비 소계</t>
    <phoneticPr fontId="2" type="noConversion"/>
  </si>
  <si>
    <t>일반대학원 핀테크블록체인학과</t>
    <phoneticPr fontId="2" type="noConversion"/>
  </si>
  <si>
    <t>비고</t>
    <phoneticPr fontId="2" type="noConversion"/>
  </si>
  <si>
    <t>[핀테크블록체인학과] 학사운영비(2026-가을 박사학위청구논문 본심사 다과비) 지급</t>
  </si>
  <si>
    <t>202603094</t>
  </si>
  <si>
    <t>학사운영비</t>
    <phoneticPr fontId="2" type="noConversion"/>
  </si>
  <si>
    <t>[핀테크블록체인학과] 학사운영비 (학과 복합기 소모품 구입비)</t>
  </si>
  <si>
    <t>202606671</t>
  </si>
  <si>
    <t>학사운영비 소계</t>
    <phoneticPr fontId="2" type="noConversion"/>
  </si>
  <si>
    <t>20260409</t>
  </si>
  <si>
    <t>[핀테크블록체인학과] 실험실습비 (수업용 물품 구입비) 지급</t>
  </si>
  <si>
    <t>202601269</t>
  </si>
  <si>
    <t>[핀테크블록체인학과] 실험실습비 (학과 연구실 필요물품 구입비) 지급</t>
  </si>
  <si>
    <t>202602554</t>
  </si>
  <si>
    <t>[핀테크블록체인학과] 수업용 Quillbot 라이선스(1년) 구매비용 지급</t>
  </si>
  <si>
    <t>202603750</t>
  </si>
  <si>
    <t>[핀테크블록체인학과] 실험실습비 (세미나 필요 자료 제본비) 지급</t>
  </si>
  <si>
    <t>202605272</t>
  </si>
  <si>
    <t>202605897</t>
  </si>
  <si>
    <t>20260910</t>
  </si>
  <si>
    <t>[핀테크블록체인학과] 실험실습비 지급(서비스공학 연구실 운영 물품 구입비)</t>
  </si>
  <si>
    <t>202607286</t>
  </si>
  <si>
    <t>20260049001</t>
  </si>
  <si>
    <t>&lt;건축학과&gt; E530 연구용 모니터 구매</t>
  </si>
  <si>
    <t>20260723</t>
  </si>
  <si>
    <t>202605779</t>
  </si>
  <si>
    <t>[건축학과]건축학 인증실사(KAAB) 관련 간담회비 지급</t>
  </si>
  <si>
    <t>202605600</t>
  </si>
  <si>
    <t>[건축학과]건축학 인증실사(KAAB) 관련 준비물 구매 및 간담회비 지급</t>
  </si>
  <si>
    <t>202605462</t>
  </si>
  <si>
    <t>[건축학과] 건축학 교육인증(KAAB) 학생 수행평가 관련 간담회비 지급</t>
  </si>
  <si>
    <t>20260715</t>
  </si>
  <si>
    <t>202605461</t>
  </si>
  <si>
    <t>[건축학과] 건축학 교육인증(KAAB) 아카이빙 시스템 구축 관련 학사운영비 지급</t>
  </si>
  <si>
    <t>202605460</t>
  </si>
  <si>
    <t>[건축학과] 건축학 교육인증(KAAB) 교육과정 및 SPC 최종 점검 관련 학사운영비 지급</t>
  </si>
  <si>
    <t>202605459</t>
  </si>
  <si>
    <t>[건축학과] 건축학 교육인증(KAAB) 실사 관련 학사운영비 지급</t>
  </si>
  <si>
    <t>202605406</t>
  </si>
  <si>
    <t>[건축학과] 건축학 인증(KAAB) 실사인증 관련 현수막 제작 학과운영비 지급</t>
  </si>
  <si>
    <t>202605405</t>
  </si>
  <si>
    <t>[건축학과] 건축학 인증 심사 포트폴리오 구성 및 진행 관련 간담회비 지급</t>
  </si>
  <si>
    <t>202605404</t>
  </si>
  <si>
    <t>[건축학과] 건축학 인증 심사 기준 포트폴리오 및 강의노트 점검 관련 간담회비 지급</t>
  </si>
  <si>
    <t>202605023</t>
  </si>
  <si>
    <t>[건축학과] 건축학 교육인증(KAAB) 실사인증 출력물 실험실습비 지급</t>
  </si>
  <si>
    <t>202605022</t>
  </si>
  <si>
    <t>[건축학과] 건축학 교육인증(KAAB) 인증실사 관련 다과 구매 학사운영비 지급</t>
  </si>
  <si>
    <t>202605021</t>
  </si>
  <si>
    <t>[건축학과] 건축학 교육인증(KAAB) 인증실사관련 차량 대절비 지급</t>
  </si>
  <si>
    <t>202604904</t>
  </si>
  <si>
    <t>[건축학과] 건축학과 건축설계1 실습 관련 실험실습비 지급</t>
  </si>
  <si>
    <t>20260703</t>
  </si>
  <si>
    <t>202604903</t>
  </si>
  <si>
    <t>[건축학과] 건축학과 F413 설계 수업 관련 실험실습비</t>
  </si>
  <si>
    <t>202604844</t>
  </si>
  <si>
    <t>[건축학과]건축학과 E404 빔프로젝트 램프 교체 설치 및 수리 관련 실험 실습비 지급</t>
  </si>
  <si>
    <t>202604513</t>
  </si>
  <si>
    <t>[건축학과] 건축학과 원흥관 F407 실습 재료 구매 관련 실험실습비 지급</t>
  </si>
  <si>
    <t>202604259</t>
  </si>
  <si>
    <t>[건축학과] E530 건축 미디어 디자인 연구실에 사용되는 소모품(외장 SSD) 구매</t>
  </si>
  <si>
    <t>202604141</t>
  </si>
  <si>
    <t>건축인증심사(KAAB)관련 학사운영비 지급</t>
  </si>
  <si>
    <t>202604272</t>
  </si>
  <si>
    <t>[건축학과] 건축학과 스튜디오 프린터 임대비 (5월) 실험실습비 지급</t>
  </si>
  <si>
    <t>202603836</t>
  </si>
  <si>
    <t>[건축학과] 4월 전임교원 회의비 지급</t>
  </si>
  <si>
    <t>20260616</t>
  </si>
  <si>
    <t>202603831</t>
  </si>
  <si>
    <t>[건축학과] 건축종합설계 3,4 공동크리틱 발표수업 관련 실험실습비 지급</t>
  </si>
  <si>
    <t>202603638</t>
  </si>
  <si>
    <t>[건축학과]설계논문지도1 (한광야교수님) 김해답사 지원 관련 실험실습비 지급</t>
  </si>
  <si>
    <t>202603603</t>
  </si>
  <si>
    <t>[건축학과]건축학 교육인증공간 확보 및 실사 준비 회의 관련 학사운영비 지급</t>
  </si>
  <si>
    <t>202603602</t>
  </si>
  <si>
    <t>[건축학과]2026년 대한건축학회 춘계학술발표대회 관련 실험실습비</t>
  </si>
  <si>
    <t>202603545</t>
  </si>
  <si>
    <t>[건축학과] 건축학과 스튜디오 프린터 임대비(4월) 관련 실험실습비 지급</t>
  </si>
  <si>
    <t>202603544</t>
  </si>
  <si>
    <t>[건축학과] 건축학과 운영 물품 구매 관련 학사운영비 지급</t>
  </si>
  <si>
    <t>202603542</t>
  </si>
  <si>
    <t>[건축학과]2026학년도 1학기 건축학과 OT 개최 관련 학사운영비 지급</t>
  </si>
  <si>
    <t>202603540</t>
  </si>
  <si>
    <t>[건축학과] 건축학과 스튜디오 프린터 임대비(3월) 관련 실험실습비 지급</t>
  </si>
  <si>
    <t>202603539</t>
  </si>
  <si>
    <t>[건축학과] 건축학과 E250 실습실 물품 구매 관련 실험실습비 지급</t>
  </si>
  <si>
    <t>202603538</t>
  </si>
  <si>
    <t xml:space="preserve">[건축학과] 플로터 수리 </t>
  </si>
  <si>
    <t>202603537</t>
  </si>
  <si>
    <t>[건축학과]2026년 대한건축학회 춘계학술발표대회 참여 지원 관련 실험실습비</t>
  </si>
  <si>
    <t>202603521</t>
  </si>
  <si>
    <t>[건축학과]실습자료를 위한 실험실습비 지출 (원흥관 F407호)</t>
  </si>
  <si>
    <t>202602066</t>
  </si>
  <si>
    <t>[건축학과]26년동국대 건축학교육 프로그램 APR보고서 제본비용 지급</t>
  </si>
  <si>
    <t>일반대학원  건축학과</t>
    <phoneticPr fontId="2" type="noConversion"/>
  </si>
  <si>
    <t>실험실습비 집행내역</t>
    <phoneticPr fontId="2" type="noConversion"/>
  </si>
  <si>
    <t>일반대학원  정보통신공학과</t>
    <phoneticPr fontId="2" type="noConversion"/>
  </si>
  <si>
    <t>일반대학원 기술창업학과</t>
    <phoneticPr fontId="2" type="noConversion"/>
  </si>
  <si>
    <t>일반대학원  화공생물공학과</t>
    <phoneticPr fontId="2" type="noConversion"/>
  </si>
  <si>
    <t>2026.06.16</t>
    <phoneticPr fontId="2" type="noConversion"/>
  </si>
  <si>
    <t>[대학원 화공생물공학과] 석사학위 본심사 학과 유지비 지급</t>
    <phoneticPr fontId="2" type="noConversion"/>
  </si>
  <si>
    <t>2026.07.23</t>
    <phoneticPr fontId="2" type="noConversion"/>
  </si>
  <si>
    <t>[화공생물공학과] 학과 회의비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</si>
</sst>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 "/>
    <numFmt numFmtId="177" formatCode="#,##0_ "/>
    <numFmt numFmtId="178" formatCode="yyyy&quot;-&quot;mm&quot;-&quot;dd"/>
    <numFmt numFmtId="179" formatCode="0_);[Red]\(0\)"/>
  </numFmts>
  <fonts count="21">
    <font>
      <sz val="11"/>
      <name val="돋움"/>
      <family val="3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name val="맑은 고딕"/>
      <family val="3"/>
      <charset val="129"/>
    </font>
    <font>
      <sz val="11"/>
      <name val="함초롬바탕"/>
      <family val="1"/>
      <charset val="129"/>
    </font>
    <font>
      <b/>
      <sz val="10"/>
      <name val="굴림체"/>
      <family val="3"/>
      <charset val="129"/>
    </font>
    <font>
      <sz val="10"/>
      <name val="굴림"/>
      <family val="3"/>
      <charset val="129"/>
    </font>
    <font>
      <sz val="8"/>
      <color rgb="FF000000"/>
      <name val="나눔명조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41" fontId="10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5" fillId="0" borderId="0" xfId="0" applyFont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vertical="center" wrapText="1"/>
    </xf>
    <xf numFmtId="3" fontId="7" fillId="3" borderId="3" xfId="0" applyNumberFormat="1" applyFont="1" applyFill="1" applyBorder="1" applyAlignment="1">
      <alignment vertical="center"/>
    </xf>
    <xf numFmtId="177" fontId="8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0" xfId="1">
      <alignment vertical="center"/>
    </xf>
    <xf numFmtId="178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Border="1" applyAlignment="1" applyProtection="1">
      <alignment horizontal="right" vertical="center" wrapText="1"/>
      <protection locked="0"/>
    </xf>
    <xf numFmtId="176" fontId="6" fillId="0" borderId="2" xfId="0" applyNumberFormat="1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76" fontId="9" fillId="0" borderId="2" xfId="0" applyNumberFormat="1" applyFont="1" applyBorder="1" applyAlignment="1" applyProtection="1">
      <alignment horizontal="right" vertical="center" wrapText="1"/>
      <protection locked="0"/>
    </xf>
    <xf numFmtId="176" fontId="6" fillId="0" borderId="5" xfId="0" applyNumberFormat="1" applyFont="1" applyBorder="1" applyAlignment="1" applyProtection="1">
      <alignment horizontal="center" vertical="center" wrapText="1"/>
      <protection locked="0"/>
    </xf>
    <xf numFmtId="178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177" fontId="6" fillId="0" borderId="5" xfId="0" applyNumberFormat="1" applyFont="1" applyBorder="1" applyAlignment="1" applyProtection="1">
      <alignment horizontal="right" vertical="center" wrapText="1"/>
      <protection locked="0"/>
    </xf>
    <xf numFmtId="176" fontId="6" fillId="0" borderId="5" xfId="0" applyNumberFormat="1" applyFont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 applyProtection="1">
      <alignment horizontal="right" vertical="center" wrapText="1"/>
      <protection locked="0"/>
    </xf>
    <xf numFmtId="177" fontId="6" fillId="2" borderId="4" xfId="0" applyNumberFormat="1" applyFont="1" applyFill="1" applyBorder="1" applyAlignment="1" applyProtection="1">
      <alignment horizontal="right" vertical="center" wrapText="1"/>
      <protection locked="0"/>
    </xf>
    <xf numFmtId="41" fontId="0" fillId="0" borderId="0" xfId="2" applyFont="1"/>
    <xf numFmtId="41" fontId="5" fillId="0" borderId="0" xfId="2" applyFont="1" applyBorder="1" applyAlignment="1" applyProtection="1">
      <alignment horizontal="center" vertical="center" wrapText="1"/>
      <protection locked="0"/>
    </xf>
    <xf numFmtId="41" fontId="5" fillId="2" borderId="2" xfId="2" applyFont="1" applyFill="1" applyBorder="1" applyAlignment="1" applyProtection="1">
      <alignment horizontal="center" vertical="center" wrapText="1"/>
      <protection locked="0"/>
    </xf>
    <xf numFmtId="176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3" borderId="3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/>
    </xf>
    <xf numFmtId="41" fontId="12" fillId="3" borderId="3" xfId="2" applyFont="1" applyFill="1" applyBorder="1" applyAlignment="1">
      <alignment horizontal="right" vertical="center"/>
    </xf>
    <xf numFmtId="179" fontId="12" fillId="3" borderId="3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 wrapText="1"/>
    </xf>
    <xf numFmtId="41" fontId="12" fillId="3" borderId="6" xfId="2" applyFont="1" applyFill="1" applyBorder="1" applyAlignment="1">
      <alignment horizontal="right" vertical="center"/>
    </xf>
    <xf numFmtId="179" fontId="12" fillId="3" borderId="6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 wrapText="1"/>
    </xf>
    <xf numFmtId="41" fontId="12" fillId="3" borderId="2" xfId="2" applyFont="1" applyFill="1" applyBorder="1" applyAlignment="1">
      <alignment horizontal="right" vertical="center"/>
    </xf>
    <xf numFmtId="179" fontId="12" fillId="3" borderId="2" xfId="0" applyNumberFormat="1" applyFont="1" applyFill="1" applyBorder="1" applyAlignment="1">
      <alignment horizontal="center" vertical="center"/>
    </xf>
    <xf numFmtId="41" fontId="11" fillId="2" borderId="4" xfId="2" applyFont="1" applyFill="1" applyBorder="1" applyAlignment="1" applyProtection="1">
      <alignment horizontal="right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41" fontId="6" fillId="2" borderId="4" xfId="2" applyFont="1" applyFill="1" applyBorder="1" applyAlignment="1" applyProtection="1">
      <alignment horizontal="right" vertical="center" wrapText="1"/>
      <protection locked="0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41" fontId="13" fillId="3" borderId="3" xfId="2" applyFont="1" applyFill="1" applyBorder="1" applyAlignment="1">
      <alignment horizontal="right" vertical="center"/>
    </xf>
    <xf numFmtId="49" fontId="13" fillId="3" borderId="3" xfId="0" applyNumberFormat="1" applyFont="1" applyFill="1" applyBorder="1" applyAlignment="1">
      <alignment horizontal="left" vertical="center" wrapText="1"/>
    </xf>
    <xf numFmtId="49" fontId="13" fillId="3" borderId="3" xfId="0" applyNumberFormat="1" applyFont="1" applyFill="1" applyBorder="1" applyAlignment="1">
      <alignment horizontal="center" vertical="center"/>
    </xf>
    <xf numFmtId="176" fontId="14" fillId="0" borderId="2" xfId="0" applyNumberFormat="1" applyFont="1" applyBorder="1" applyAlignment="1" applyProtection="1">
      <alignment horizontal="center" vertical="center" wrapText="1"/>
      <protection locked="0"/>
    </xf>
    <xf numFmtId="178" fontId="14" fillId="0" borderId="2" xfId="0" applyNumberFormat="1" applyFont="1" applyBorder="1" applyAlignment="1" applyProtection="1">
      <alignment horizontal="center" vertical="center" wrapText="1"/>
      <protection locked="0"/>
    </xf>
    <xf numFmtId="49" fontId="15" fillId="3" borderId="7" xfId="0" applyNumberFormat="1" applyFont="1" applyFill="1" applyBorder="1" applyAlignment="1">
      <alignment horizontal="left" vertical="center" wrapText="1"/>
    </xf>
    <xf numFmtId="49" fontId="15" fillId="3" borderId="3" xfId="0" applyNumberFormat="1" applyFont="1" applyFill="1" applyBorder="1" applyAlignment="1">
      <alignment horizontal="right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left" vertical="center" wrapText="1"/>
    </xf>
    <xf numFmtId="49" fontId="15" fillId="4" borderId="8" xfId="0" applyNumberFormat="1" applyFont="1" applyFill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5" borderId="2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6" fillId="5" borderId="0" xfId="0" applyFont="1" applyFill="1"/>
    <xf numFmtId="49" fontId="15" fillId="3" borderId="3" xfId="0" applyNumberFormat="1" applyFont="1" applyFill="1" applyBorder="1" applyAlignment="1">
      <alignment vertical="center" wrapText="1"/>
    </xf>
    <xf numFmtId="3" fontId="15" fillId="3" borderId="3" xfId="0" applyNumberFormat="1" applyFont="1" applyFill="1" applyBorder="1" applyAlignment="1">
      <alignment vertical="center"/>
    </xf>
    <xf numFmtId="41" fontId="14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2" borderId="4" xfId="0" applyFont="1" applyFill="1" applyBorder="1" applyAlignment="1" applyProtection="1">
      <alignment horizontal="right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3" fontId="15" fillId="3" borderId="3" xfId="0" applyNumberFormat="1" applyFont="1" applyFill="1" applyBorder="1" applyAlignment="1">
      <alignment horizontal="right" vertical="center"/>
    </xf>
    <xf numFmtId="49" fontId="20" fillId="3" borderId="3" xfId="0" applyNumberFormat="1" applyFont="1" applyFill="1" applyBorder="1" applyAlignment="1">
      <alignment horizontal="center" vertical="center"/>
    </xf>
    <xf numFmtId="3" fontId="20" fillId="3" borderId="3" xfId="0" applyNumberFormat="1" applyFont="1" applyFill="1" applyBorder="1" applyAlignment="1">
      <alignment vertical="center"/>
    </xf>
    <xf numFmtId="49" fontId="20" fillId="3" borderId="3" xfId="0" applyNumberFormat="1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</cellXfs>
  <cellStyles count="3">
    <cellStyle name="쉼표 [0] 2" xfId="2" xr:uid="{922653BD-1D4B-4C3C-AF2B-FC58D80CB6D1}"/>
    <cellStyle name="표준" xfId="0" builtinId="0"/>
    <cellStyle name="표준 2" xfId="1" xr:uid="{B17A3F41-FB03-4836-899F-511AF5AE30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27ED-CAC1-486B-9E47-46342D007C71}">
  <sheetPr>
    <pageSetUpPr fitToPage="1"/>
  </sheetPr>
  <dimension ref="B1:I17"/>
  <sheetViews>
    <sheetView tabSelected="1" workbookViewId="0">
      <selection activeCell="E26" sqref="E26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9" ht="5.0999999999999996" customHeight="1"/>
    <row r="2" spans="2:9" ht="26.25">
      <c r="B2" s="72" t="s">
        <v>0</v>
      </c>
      <c r="C2" s="72"/>
      <c r="D2" s="72"/>
      <c r="E2" s="72"/>
      <c r="F2" s="72"/>
      <c r="G2" s="72"/>
      <c r="I2" s="1"/>
    </row>
    <row r="3" spans="2:9" ht="26.25" customHeight="1">
      <c r="B3" s="73" t="s">
        <v>1</v>
      </c>
      <c r="C3" s="73"/>
      <c r="D3" s="73"/>
      <c r="E3" s="2"/>
      <c r="F3" s="74" t="s">
        <v>2</v>
      </c>
      <c r="G3" s="74"/>
      <c r="I3" s="1"/>
    </row>
    <row r="4" spans="2:9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1"/>
    </row>
    <row r="5" spans="2:9" ht="29.45" customHeight="1">
      <c r="B5" s="4">
        <v>1</v>
      </c>
      <c r="C5" s="5" t="s">
        <v>9</v>
      </c>
      <c r="D5" s="6" t="s">
        <v>10</v>
      </c>
      <c r="E5" s="7">
        <v>113000</v>
      </c>
      <c r="F5" s="5" t="s">
        <v>11</v>
      </c>
      <c r="G5" s="6" t="s">
        <v>12</v>
      </c>
    </row>
    <row r="6" spans="2:9" ht="29.45" customHeight="1">
      <c r="B6" s="4">
        <v>2</v>
      </c>
      <c r="C6" s="5" t="s">
        <v>9</v>
      </c>
      <c r="D6" s="6" t="s">
        <v>13</v>
      </c>
      <c r="E6" s="7">
        <v>68000</v>
      </c>
      <c r="F6" s="5" t="s">
        <v>14</v>
      </c>
      <c r="G6" s="6" t="s">
        <v>12</v>
      </c>
    </row>
    <row r="7" spans="2:9" ht="29.45" customHeight="1">
      <c r="B7" s="4">
        <v>3</v>
      </c>
      <c r="C7" s="5" t="s">
        <v>15</v>
      </c>
      <c r="D7" s="6" t="s">
        <v>16</v>
      </c>
      <c r="E7" s="7">
        <v>518700</v>
      </c>
      <c r="F7" s="5" t="s">
        <v>17</v>
      </c>
      <c r="G7" s="6" t="s">
        <v>18</v>
      </c>
    </row>
    <row r="8" spans="2:9" ht="29.45" customHeight="1">
      <c r="B8" s="4">
        <v>4</v>
      </c>
      <c r="C8" s="5" t="s">
        <v>15</v>
      </c>
      <c r="D8" s="6" t="s">
        <v>19</v>
      </c>
      <c r="E8" s="7">
        <v>131300</v>
      </c>
      <c r="F8" s="5" t="s">
        <v>20</v>
      </c>
      <c r="G8" s="6" t="s">
        <v>18</v>
      </c>
    </row>
    <row r="9" spans="2:9" ht="22.9" customHeight="1">
      <c r="B9" s="4">
        <v>5</v>
      </c>
      <c r="C9" s="5" t="s">
        <v>21</v>
      </c>
      <c r="D9" s="6" t="s">
        <v>22</v>
      </c>
      <c r="E9" s="7">
        <v>69600</v>
      </c>
      <c r="F9" s="5" t="s">
        <v>23</v>
      </c>
      <c r="G9" s="6" t="s">
        <v>12</v>
      </c>
    </row>
    <row r="10" spans="2:9" ht="29.45" customHeight="1">
      <c r="B10" s="4">
        <v>6</v>
      </c>
      <c r="C10" s="5" t="s">
        <v>21</v>
      </c>
      <c r="D10" s="6" t="s">
        <v>24</v>
      </c>
      <c r="E10" s="7">
        <v>249900</v>
      </c>
      <c r="F10" s="5" t="s">
        <v>25</v>
      </c>
      <c r="G10" s="6" t="s">
        <v>18</v>
      </c>
    </row>
    <row r="11" spans="2:9" ht="29.45" customHeight="1">
      <c r="B11" s="4">
        <v>7</v>
      </c>
      <c r="C11" s="5" t="s">
        <v>26</v>
      </c>
      <c r="D11" s="6" t="s">
        <v>27</v>
      </c>
      <c r="E11" s="7">
        <v>628440</v>
      </c>
      <c r="F11" s="5" t="s">
        <v>28</v>
      </c>
      <c r="G11" s="6" t="s">
        <v>18</v>
      </c>
    </row>
    <row r="12" spans="2:9" ht="29.45" customHeight="1">
      <c r="B12" s="4">
        <v>8</v>
      </c>
      <c r="C12" s="5" t="s">
        <v>26</v>
      </c>
      <c r="D12" s="6" t="s">
        <v>29</v>
      </c>
      <c r="E12" s="7">
        <v>1336700</v>
      </c>
      <c r="F12" s="5" t="s">
        <v>30</v>
      </c>
      <c r="G12" s="6" t="s">
        <v>18</v>
      </c>
    </row>
    <row r="13" spans="2:9" ht="29.45" customHeight="1">
      <c r="B13" s="4">
        <v>9</v>
      </c>
      <c r="C13" s="5" t="s">
        <v>31</v>
      </c>
      <c r="D13" s="6" t="s">
        <v>32</v>
      </c>
      <c r="E13" s="7">
        <v>2950000</v>
      </c>
      <c r="F13" s="5" t="s">
        <v>33</v>
      </c>
      <c r="G13" s="6" t="s">
        <v>18</v>
      </c>
    </row>
    <row r="14" spans="2:9" ht="29.45" customHeight="1">
      <c r="B14" s="4">
        <v>10</v>
      </c>
      <c r="C14" s="5" t="s">
        <v>31</v>
      </c>
      <c r="D14" s="6" t="s">
        <v>34</v>
      </c>
      <c r="E14" s="7">
        <v>92320</v>
      </c>
      <c r="F14" s="5" t="s">
        <v>35</v>
      </c>
      <c r="G14" s="6" t="s">
        <v>18</v>
      </c>
    </row>
    <row r="15" spans="2:9" ht="29.45" customHeight="1" thickBot="1">
      <c r="B15" s="4">
        <v>11</v>
      </c>
      <c r="C15" s="5" t="s">
        <v>31</v>
      </c>
      <c r="D15" s="6" t="s">
        <v>36</v>
      </c>
      <c r="E15" s="7">
        <v>65000</v>
      </c>
      <c r="F15" s="5" t="s">
        <v>37</v>
      </c>
      <c r="G15" s="6" t="s">
        <v>12</v>
      </c>
    </row>
    <row r="16" spans="2:9" ht="22.9" customHeight="1" thickTop="1">
      <c r="B16" s="75" t="s">
        <v>38</v>
      </c>
      <c r="C16" s="75"/>
      <c r="D16" s="75"/>
      <c r="E16" s="8">
        <f>SUM(E5:E15)</f>
        <v>6222960</v>
      </c>
      <c r="F16" s="9"/>
      <c r="G16" s="9"/>
    </row>
    <row r="17" ht="5.0999999999999996" customHeight="1"/>
  </sheetData>
  <mergeCells count="4">
    <mergeCell ref="B2:G2"/>
    <mergeCell ref="B3:D3"/>
    <mergeCell ref="F3:G3"/>
    <mergeCell ref="B16:D16"/>
  </mergeCells>
  <phoneticPr fontId="2" type="noConversion"/>
  <pageMargins left="0" right="0" top="0" bottom="0" header="0" footer="0"/>
  <pageSetup paperSize="9" scale="32" orientation="portrait" r:id="rId1"/>
  <headerFooter alignWithMargins="0"/>
  <rowBreaks count="1" manualBreakCount="1">
    <brk id="1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B42F-5802-4A56-BB44-86F51DBD6648}">
  <sheetPr>
    <pageSetUpPr fitToPage="1"/>
  </sheetPr>
  <dimension ref="B1:V14"/>
  <sheetViews>
    <sheetView workbookViewId="0">
      <selection activeCell="I7" sqref="I7"/>
    </sheetView>
  </sheetViews>
  <sheetFormatPr defaultRowHeight="16.5"/>
  <cols>
    <col min="1" max="1" width="0.6640625" style="56" customWidth="1"/>
    <col min="2" max="2" width="3.77734375" style="56" customWidth="1"/>
    <col min="3" max="3" width="11" style="56" customWidth="1"/>
    <col min="4" max="4" width="49.109375" style="56" customWidth="1"/>
    <col min="5" max="5" width="11.21875" style="56" customWidth="1"/>
    <col min="6" max="6" width="10.44140625" style="56" customWidth="1"/>
    <col min="7" max="7" width="8.44140625" style="56" customWidth="1"/>
    <col min="8" max="256" width="8.88671875" style="56"/>
    <col min="257" max="257" width="0.6640625" style="56" customWidth="1"/>
    <col min="258" max="258" width="3.77734375" style="56" customWidth="1"/>
    <col min="259" max="259" width="11" style="56" customWidth="1"/>
    <col min="260" max="260" width="49.109375" style="56" customWidth="1"/>
    <col min="261" max="261" width="11.21875" style="56" customWidth="1"/>
    <col min="262" max="262" width="10.44140625" style="56" customWidth="1"/>
    <col min="263" max="263" width="8.44140625" style="56" customWidth="1"/>
    <col min="264" max="512" width="8.88671875" style="56"/>
    <col min="513" max="513" width="0.6640625" style="56" customWidth="1"/>
    <col min="514" max="514" width="3.77734375" style="56" customWidth="1"/>
    <col min="515" max="515" width="11" style="56" customWidth="1"/>
    <col min="516" max="516" width="49.109375" style="56" customWidth="1"/>
    <col min="517" max="517" width="11.21875" style="56" customWidth="1"/>
    <col min="518" max="518" width="10.44140625" style="56" customWidth="1"/>
    <col min="519" max="519" width="8.44140625" style="56" customWidth="1"/>
    <col min="520" max="768" width="8.88671875" style="56"/>
    <col min="769" max="769" width="0.6640625" style="56" customWidth="1"/>
    <col min="770" max="770" width="3.77734375" style="56" customWidth="1"/>
    <col min="771" max="771" width="11" style="56" customWidth="1"/>
    <col min="772" max="772" width="49.109375" style="56" customWidth="1"/>
    <col min="773" max="773" width="11.21875" style="56" customWidth="1"/>
    <col min="774" max="774" width="10.44140625" style="56" customWidth="1"/>
    <col min="775" max="775" width="8.44140625" style="56" customWidth="1"/>
    <col min="776" max="1024" width="8.88671875" style="56"/>
    <col min="1025" max="1025" width="0.6640625" style="56" customWidth="1"/>
    <col min="1026" max="1026" width="3.77734375" style="56" customWidth="1"/>
    <col min="1027" max="1027" width="11" style="56" customWidth="1"/>
    <col min="1028" max="1028" width="49.109375" style="56" customWidth="1"/>
    <col min="1029" max="1029" width="11.21875" style="56" customWidth="1"/>
    <col min="1030" max="1030" width="10.44140625" style="56" customWidth="1"/>
    <col min="1031" max="1031" width="8.44140625" style="56" customWidth="1"/>
    <col min="1032" max="1280" width="8.88671875" style="56"/>
    <col min="1281" max="1281" width="0.6640625" style="56" customWidth="1"/>
    <col min="1282" max="1282" width="3.77734375" style="56" customWidth="1"/>
    <col min="1283" max="1283" width="11" style="56" customWidth="1"/>
    <col min="1284" max="1284" width="49.109375" style="56" customWidth="1"/>
    <col min="1285" max="1285" width="11.21875" style="56" customWidth="1"/>
    <col min="1286" max="1286" width="10.44140625" style="56" customWidth="1"/>
    <col min="1287" max="1287" width="8.44140625" style="56" customWidth="1"/>
    <col min="1288" max="1536" width="8.88671875" style="56"/>
    <col min="1537" max="1537" width="0.6640625" style="56" customWidth="1"/>
    <col min="1538" max="1538" width="3.77734375" style="56" customWidth="1"/>
    <col min="1539" max="1539" width="11" style="56" customWidth="1"/>
    <col min="1540" max="1540" width="49.109375" style="56" customWidth="1"/>
    <col min="1541" max="1541" width="11.21875" style="56" customWidth="1"/>
    <col min="1542" max="1542" width="10.44140625" style="56" customWidth="1"/>
    <col min="1543" max="1543" width="8.44140625" style="56" customWidth="1"/>
    <col min="1544" max="1792" width="8.88671875" style="56"/>
    <col min="1793" max="1793" width="0.6640625" style="56" customWidth="1"/>
    <col min="1794" max="1794" width="3.77734375" style="56" customWidth="1"/>
    <col min="1795" max="1795" width="11" style="56" customWidth="1"/>
    <col min="1796" max="1796" width="49.109375" style="56" customWidth="1"/>
    <col min="1797" max="1797" width="11.21875" style="56" customWidth="1"/>
    <col min="1798" max="1798" width="10.44140625" style="56" customWidth="1"/>
    <col min="1799" max="1799" width="8.44140625" style="56" customWidth="1"/>
    <col min="1800" max="2048" width="8.88671875" style="56"/>
    <col min="2049" max="2049" width="0.6640625" style="56" customWidth="1"/>
    <col min="2050" max="2050" width="3.77734375" style="56" customWidth="1"/>
    <col min="2051" max="2051" width="11" style="56" customWidth="1"/>
    <col min="2052" max="2052" width="49.109375" style="56" customWidth="1"/>
    <col min="2053" max="2053" width="11.21875" style="56" customWidth="1"/>
    <col min="2054" max="2054" width="10.44140625" style="56" customWidth="1"/>
    <col min="2055" max="2055" width="8.44140625" style="56" customWidth="1"/>
    <col min="2056" max="2304" width="8.88671875" style="56"/>
    <col min="2305" max="2305" width="0.6640625" style="56" customWidth="1"/>
    <col min="2306" max="2306" width="3.77734375" style="56" customWidth="1"/>
    <col min="2307" max="2307" width="11" style="56" customWidth="1"/>
    <col min="2308" max="2308" width="49.109375" style="56" customWidth="1"/>
    <col min="2309" max="2309" width="11.21875" style="56" customWidth="1"/>
    <col min="2310" max="2310" width="10.44140625" style="56" customWidth="1"/>
    <col min="2311" max="2311" width="8.44140625" style="56" customWidth="1"/>
    <col min="2312" max="2560" width="8.88671875" style="56"/>
    <col min="2561" max="2561" width="0.6640625" style="56" customWidth="1"/>
    <col min="2562" max="2562" width="3.77734375" style="56" customWidth="1"/>
    <col min="2563" max="2563" width="11" style="56" customWidth="1"/>
    <col min="2564" max="2564" width="49.109375" style="56" customWidth="1"/>
    <col min="2565" max="2565" width="11.21875" style="56" customWidth="1"/>
    <col min="2566" max="2566" width="10.44140625" style="56" customWidth="1"/>
    <col min="2567" max="2567" width="8.44140625" style="56" customWidth="1"/>
    <col min="2568" max="2816" width="8.88671875" style="56"/>
    <col min="2817" max="2817" width="0.6640625" style="56" customWidth="1"/>
    <col min="2818" max="2818" width="3.77734375" style="56" customWidth="1"/>
    <col min="2819" max="2819" width="11" style="56" customWidth="1"/>
    <col min="2820" max="2820" width="49.109375" style="56" customWidth="1"/>
    <col min="2821" max="2821" width="11.21875" style="56" customWidth="1"/>
    <col min="2822" max="2822" width="10.44140625" style="56" customWidth="1"/>
    <col min="2823" max="2823" width="8.44140625" style="56" customWidth="1"/>
    <col min="2824" max="3072" width="8.88671875" style="56"/>
    <col min="3073" max="3073" width="0.6640625" style="56" customWidth="1"/>
    <col min="3074" max="3074" width="3.77734375" style="56" customWidth="1"/>
    <col min="3075" max="3075" width="11" style="56" customWidth="1"/>
    <col min="3076" max="3076" width="49.109375" style="56" customWidth="1"/>
    <col min="3077" max="3077" width="11.21875" style="56" customWidth="1"/>
    <col min="3078" max="3078" width="10.44140625" style="56" customWidth="1"/>
    <col min="3079" max="3079" width="8.44140625" style="56" customWidth="1"/>
    <col min="3080" max="3328" width="8.88671875" style="56"/>
    <col min="3329" max="3329" width="0.6640625" style="56" customWidth="1"/>
    <col min="3330" max="3330" width="3.77734375" style="56" customWidth="1"/>
    <col min="3331" max="3331" width="11" style="56" customWidth="1"/>
    <col min="3332" max="3332" width="49.109375" style="56" customWidth="1"/>
    <col min="3333" max="3333" width="11.21875" style="56" customWidth="1"/>
    <col min="3334" max="3334" width="10.44140625" style="56" customWidth="1"/>
    <col min="3335" max="3335" width="8.44140625" style="56" customWidth="1"/>
    <col min="3336" max="3584" width="8.88671875" style="56"/>
    <col min="3585" max="3585" width="0.6640625" style="56" customWidth="1"/>
    <col min="3586" max="3586" width="3.77734375" style="56" customWidth="1"/>
    <col min="3587" max="3587" width="11" style="56" customWidth="1"/>
    <col min="3588" max="3588" width="49.109375" style="56" customWidth="1"/>
    <col min="3589" max="3589" width="11.21875" style="56" customWidth="1"/>
    <col min="3590" max="3590" width="10.44140625" style="56" customWidth="1"/>
    <col min="3591" max="3591" width="8.44140625" style="56" customWidth="1"/>
    <col min="3592" max="3840" width="8.88671875" style="56"/>
    <col min="3841" max="3841" width="0.6640625" style="56" customWidth="1"/>
    <col min="3842" max="3842" width="3.77734375" style="56" customWidth="1"/>
    <col min="3843" max="3843" width="11" style="56" customWidth="1"/>
    <col min="3844" max="3844" width="49.109375" style="56" customWidth="1"/>
    <col min="3845" max="3845" width="11.21875" style="56" customWidth="1"/>
    <col min="3846" max="3846" width="10.44140625" style="56" customWidth="1"/>
    <col min="3847" max="3847" width="8.44140625" style="56" customWidth="1"/>
    <col min="3848" max="4096" width="8.88671875" style="56"/>
    <col min="4097" max="4097" width="0.6640625" style="56" customWidth="1"/>
    <col min="4098" max="4098" width="3.77734375" style="56" customWidth="1"/>
    <col min="4099" max="4099" width="11" style="56" customWidth="1"/>
    <col min="4100" max="4100" width="49.109375" style="56" customWidth="1"/>
    <col min="4101" max="4101" width="11.21875" style="56" customWidth="1"/>
    <col min="4102" max="4102" width="10.44140625" style="56" customWidth="1"/>
    <col min="4103" max="4103" width="8.44140625" style="56" customWidth="1"/>
    <col min="4104" max="4352" width="8.88671875" style="56"/>
    <col min="4353" max="4353" width="0.6640625" style="56" customWidth="1"/>
    <col min="4354" max="4354" width="3.77734375" style="56" customWidth="1"/>
    <col min="4355" max="4355" width="11" style="56" customWidth="1"/>
    <col min="4356" max="4356" width="49.109375" style="56" customWidth="1"/>
    <col min="4357" max="4357" width="11.21875" style="56" customWidth="1"/>
    <col min="4358" max="4358" width="10.44140625" style="56" customWidth="1"/>
    <col min="4359" max="4359" width="8.44140625" style="56" customWidth="1"/>
    <col min="4360" max="4608" width="8.88671875" style="56"/>
    <col min="4609" max="4609" width="0.6640625" style="56" customWidth="1"/>
    <col min="4610" max="4610" width="3.77734375" style="56" customWidth="1"/>
    <col min="4611" max="4611" width="11" style="56" customWidth="1"/>
    <col min="4612" max="4612" width="49.109375" style="56" customWidth="1"/>
    <col min="4613" max="4613" width="11.21875" style="56" customWidth="1"/>
    <col min="4614" max="4614" width="10.44140625" style="56" customWidth="1"/>
    <col min="4615" max="4615" width="8.44140625" style="56" customWidth="1"/>
    <col min="4616" max="4864" width="8.88671875" style="56"/>
    <col min="4865" max="4865" width="0.6640625" style="56" customWidth="1"/>
    <col min="4866" max="4866" width="3.77734375" style="56" customWidth="1"/>
    <col min="4867" max="4867" width="11" style="56" customWidth="1"/>
    <col min="4868" max="4868" width="49.109375" style="56" customWidth="1"/>
    <col min="4869" max="4869" width="11.21875" style="56" customWidth="1"/>
    <col min="4870" max="4870" width="10.44140625" style="56" customWidth="1"/>
    <col min="4871" max="4871" width="8.44140625" style="56" customWidth="1"/>
    <col min="4872" max="5120" width="8.88671875" style="56"/>
    <col min="5121" max="5121" width="0.6640625" style="56" customWidth="1"/>
    <col min="5122" max="5122" width="3.77734375" style="56" customWidth="1"/>
    <col min="5123" max="5123" width="11" style="56" customWidth="1"/>
    <col min="5124" max="5124" width="49.109375" style="56" customWidth="1"/>
    <col min="5125" max="5125" width="11.21875" style="56" customWidth="1"/>
    <col min="5126" max="5126" width="10.44140625" style="56" customWidth="1"/>
    <col min="5127" max="5127" width="8.44140625" style="56" customWidth="1"/>
    <col min="5128" max="5376" width="8.88671875" style="56"/>
    <col min="5377" max="5377" width="0.6640625" style="56" customWidth="1"/>
    <col min="5378" max="5378" width="3.77734375" style="56" customWidth="1"/>
    <col min="5379" max="5379" width="11" style="56" customWidth="1"/>
    <col min="5380" max="5380" width="49.109375" style="56" customWidth="1"/>
    <col min="5381" max="5381" width="11.21875" style="56" customWidth="1"/>
    <col min="5382" max="5382" width="10.44140625" style="56" customWidth="1"/>
    <col min="5383" max="5383" width="8.44140625" style="56" customWidth="1"/>
    <col min="5384" max="5632" width="8.88671875" style="56"/>
    <col min="5633" max="5633" width="0.6640625" style="56" customWidth="1"/>
    <col min="5634" max="5634" width="3.77734375" style="56" customWidth="1"/>
    <col min="5635" max="5635" width="11" style="56" customWidth="1"/>
    <col min="5636" max="5636" width="49.109375" style="56" customWidth="1"/>
    <col min="5637" max="5637" width="11.21875" style="56" customWidth="1"/>
    <col min="5638" max="5638" width="10.44140625" style="56" customWidth="1"/>
    <col min="5639" max="5639" width="8.44140625" style="56" customWidth="1"/>
    <col min="5640" max="5888" width="8.88671875" style="56"/>
    <col min="5889" max="5889" width="0.6640625" style="56" customWidth="1"/>
    <col min="5890" max="5890" width="3.77734375" style="56" customWidth="1"/>
    <col min="5891" max="5891" width="11" style="56" customWidth="1"/>
    <col min="5892" max="5892" width="49.109375" style="56" customWidth="1"/>
    <col min="5893" max="5893" width="11.21875" style="56" customWidth="1"/>
    <col min="5894" max="5894" width="10.44140625" style="56" customWidth="1"/>
    <col min="5895" max="5895" width="8.44140625" style="56" customWidth="1"/>
    <col min="5896" max="6144" width="8.88671875" style="56"/>
    <col min="6145" max="6145" width="0.6640625" style="56" customWidth="1"/>
    <col min="6146" max="6146" width="3.77734375" style="56" customWidth="1"/>
    <col min="6147" max="6147" width="11" style="56" customWidth="1"/>
    <col min="6148" max="6148" width="49.109375" style="56" customWidth="1"/>
    <col min="6149" max="6149" width="11.21875" style="56" customWidth="1"/>
    <col min="6150" max="6150" width="10.44140625" style="56" customWidth="1"/>
    <col min="6151" max="6151" width="8.44140625" style="56" customWidth="1"/>
    <col min="6152" max="6400" width="8.88671875" style="56"/>
    <col min="6401" max="6401" width="0.6640625" style="56" customWidth="1"/>
    <col min="6402" max="6402" width="3.77734375" style="56" customWidth="1"/>
    <col min="6403" max="6403" width="11" style="56" customWidth="1"/>
    <col min="6404" max="6404" width="49.109375" style="56" customWidth="1"/>
    <col min="6405" max="6405" width="11.21875" style="56" customWidth="1"/>
    <col min="6406" max="6406" width="10.44140625" style="56" customWidth="1"/>
    <col min="6407" max="6407" width="8.44140625" style="56" customWidth="1"/>
    <col min="6408" max="6656" width="8.88671875" style="56"/>
    <col min="6657" max="6657" width="0.6640625" style="56" customWidth="1"/>
    <col min="6658" max="6658" width="3.77734375" style="56" customWidth="1"/>
    <col min="6659" max="6659" width="11" style="56" customWidth="1"/>
    <col min="6660" max="6660" width="49.109375" style="56" customWidth="1"/>
    <col min="6661" max="6661" width="11.21875" style="56" customWidth="1"/>
    <col min="6662" max="6662" width="10.44140625" style="56" customWidth="1"/>
    <col min="6663" max="6663" width="8.44140625" style="56" customWidth="1"/>
    <col min="6664" max="6912" width="8.88671875" style="56"/>
    <col min="6913" max="6913" width="0.6640625" style="56" customWidth="1"/>
    <col min="6914" max="6914" width="3.77734375" style="56" customWidth="1"/>
    <col min="6915" max="6915" width="11" style="56" customWidth="1"/>
    <col min="6916" max="6916" width="49.109375" style="56" customWidth="1"/>
    <col min="6917" max="6917" width="11.21875" style="56" customWidth="1"/>
    <col min="6918" max="6918" width="10.44140625" style="56" customWidth="1"/>
    <col min="6919" max="6919" width="8.44140625" style="56" customWidth="1"/>
    <col min="6920" max="7168" width="8.88671875" style="56"/>
    <col min="7169" max="7169" width="0.6640625" style="56" customWidth="1"/>
    <col min="7170" max="7170" width="3.77734375" style="56" customWidth="1"/>
    <col min="7171" max="7171" width="11" style="56" customWidth="1"/>
    <col min="7172" max="7172" width="49.109375" style="56" customWidth="1"/>
    <col min="7173" max="7173" width="11.21875" style="56" customWidth="1"/>
    <col min="7174" max="7174" width="10.44140625" style="56" customWidth="1"/>
    <col min="7175" max="7175" width="8.44140625" style="56" customWidth="1"/>
    <col min="7176" max="7424" width="8.88671875" style="56"/>
    <col min="7425" max="7425" width="0.6640625" style="56" customWidth="1"/>
    <col min="7426" max="7426" width="3.77734375" style="56" customWidth="1"/>
    <col min="7427" max="7427" width="11" style="56" customWidth="1"/>
    <col min="7428" max="7428" width="49.109375" style="56" customWidth="1"/>
    <col min="7429" max="7429" width="11.21875" style="56" customWidth="1"/>
    <col min="7430" max="7430" width="10.44140625" style="56" customWidth="1"/>
    <col min="7431" max="7431" width="8.44140625" style="56" customWidth="1"/>
    <col min="7432" max="7680" width="8.88671875" style="56"/>
    <col min="7681" max="7681" width="0.6640625" style="56" customWidth="1"/>
    <col min="7682" max="7682" width="3.77734375" style="56" customWidth="1"/>
    <col min="7683" max="7683" width="11" style="56" customWidth="1"/>
    <col min="7684" max="7684" width="49.109375" style="56" customWidth="1"/>
    <col min="7685" max="7685" width="11.21875" style="56" customWidth="1"/>
    <col min="7686" max="7686" width="10.44140625" style="56" customWidth="1"/>
    <col min="7687" max="7687" width="8.44140625" style="56" customWidth="1"/>
    <col min="7688" max="7936" width="8.88671875" style="56"/>
    <col min="7937" max="7937" width="0.6640625" style="56" customWidth="1"/>
    <col min="7938" max="7938" width="3.77734375" style="56" customWidth="1"/>
    <col min="7939" max="7939" width="11" style="56" customWidth="1"/>
    <col min="7940" max="7940" width="49.109375" style="56" customWidth="1"/>
    <col min="7941" max="7941" width="11.21875" style="56" customWidth="1"/>
    <col min="7942" max="7942" width="10.44140625" style="56" customWidth="1"/>
    <col min="7943" max="7943" width="8.44140625" style="56" customWidth="1"/>
    <col min="7944" max="8192" width="8.88671875" style="56"/>
    <col min="8193" max="8193" width="0.6640625" style="56" customWidth="1"/>
    <col min="8194" max="8194" width="3.77734375" style="56" customWidth="1"/>
    <col min="8195" max="8195" width="11" style="56" customWidth="1"/>
    <col min="8196" max="8196" width="49.109375" style="56" customWidth="1"/>
    <col min="8197" max="8197" width="11.21875" style="56" customWidth="1"/>
    <col min="8198" max="8198" width="10.44140625" style="56" customWidth="1"/>
    <col min="8199" max="8199" width="8.44140625" style="56" customWidth="1"/>
    <col min="8200" max="8448" width="8.88671875" style="56"/>
    <col min="8449" max="8449" width="0.6640625" style="56" customWidth="1"/>
    <col min="8450" max="8450" width="3.77734375" style="56" customWidth="1"/>
    <col min="8451" max="8451" width="11" style="56" customWidth="1"/>
    <col min="8452" max="8452" width="49.109375" style="56" customWidth="1"/>
    <col min="8453" max="8453" width="11.21875" style="56" customWidth="1"/>
    <col min="8454" max="8454" width="10.44140625" style="56" customWidth="1"/>
    <col min="8455" max="8455" width="8.44140625" style="56" customWidth="1"/>
    <col min="8456" max="8704" width="8.88671875" style="56"/>
    <col min="8705" max="8705" width="0.6640625" style="56" customWidth="1"/>
    <col min="8706" max="8706" width="3.77734375" style="56" customWidth="1"/>
    <col min="8707" max="8707" width="11" style="56" customWidth="1"/>
    <col min="8708" max="8708" width="49.109375" style="56" customWidth="1"/>
    <col min="8709" max="8709" width="11.21875" style="56" customWidth="1"/>
    <col min="8710" max="8710" width="10.44140625" style="56" customWidth="1"/>
    <col min="8711" max="8711" width="8.44140625" style="56" customWidth="1"/>
    <col min="8712" max="8960" width="8.88671875" style="56"/>
    <col min="8961" max="8961" width="0.6640625" style="56" customWidth="1"/>
    <col min="8962" max="8962" width="3.77734375" style="56" customWidth="1"/>
    <col min="8963" max="8963" width="11" style="56" customWidth="1"/>
    <col min="8964" max="8964" width="49.109375" style="56" customWidth="1"/>
    <col min="8965" max="8965" width="11.21875" style="56" customWidth="1"/>
    <col min="8966" max="8966" width="10.44140625" style="56" customWidth="1"/>
    <col min="8967" max="8967" width="8.44140625" style="56" customWidth="1"/>
    <col min="8968" max="9216" width="8.88671875" style="56"/>
    <col min="9217" max="9217" width="0.6640625" style="56" customWidth="1"/>
    <col min="9218" max="9218" width="3.77734375" style="56" customWidth="1"/>
    <col min="9219" max="9219" width="11" style="56" customWidth="1"/>
    <col min="9220" max="9220" width="49.109375" style="56" customWidth="1"/>
    <col min="9221" max="9221" width="11.21875" style="56" customWidth="1"/>
    <col min="9222" max="9222" width="10.44140625" style="56" customWidth="1"/>
    <col min="9223" max="9223" width="8.44140625" style="56" customWidth="1"/>
    <col min="9224" max="9472" width="8.88671875" style="56"/>
    <col min="9473" max="9473" width="0.6640625" style="56" customWidth="1"/>
    <col min="9474" max="9474" width="3.77734375" style="56" customWidth="1"/>
    <col min="9475" max="9475" width="11" style="56" customWidth="1"/>
    <col min="9476" max="9476" width="49.109375" style="56" customWidth="1"/>
    <col min="9477" max="9477" width="11.21875" style="56" customWidth="1"/>
    <col min="9478" max="9478" width="10.44140625" style="56" customWidth="1"/>
    <col min="9479" max="9479" width="8.44140625" style="56" customWidth="1"/>
    <col min="9480" max="9728" width="8.88671875" style="56"/>
    <col min="9729" max="9729" width="0.6640625" style="56" customWidth="1"/>
    <col min="9730" max="9730" width="3.77734375" style="56" customWidth="1"/>
    <col min="9731" max="9731" width="11" style="56" customWidth="1"/>
    <col min="9732" max="9732" width="49.109375" style="56" customWidth="1"/>
    <col min="9733" max="9733" width="11.21875" style="56" customWidth="1"/>
    <col min="9734" max="9734" width="10.44140625" style="56" customWidth="1"/>
    <col min="9735" max="9735" width="8.44140625" style="56" customWidth="1"/>
    <col min="9736" max="9984" width="8.88671875" style="56"/>
    <col min="9985" max="9985" width="0.6640625" style="56" customWidth="1"/>
    <col min="9986" max="9986" width="3.77734375" style="56" customWidth="1"/>
    <col min="9987" max="9987" width="11" style="56" customWidth="1"/>
    <col min="9988" max="9988" width="49.109375" style="56" customWidth="1"/>
    <col min="9989" max="9989" width="11.21875" style="56" customWidth="1"/>
    <col min="9990" max="9990" width="10.44140625" style="56" customWidth="1"/>
    <col min="9991" max="9991" width="8.44140625" style="56" customWidth="1"/>
    <col min="9992" max="10240" width="8.88671875" style="56"/>
    <col min="10241" max="10241" width="0.6640625" style="56" customWidth="1"/>
    <col min="10242" max="10242" width="3.77734375" style="56" customWidth="1"/>
    <col min="10243" max="10243" width="11" style="56" customWidth="1"/>
    <col min="10244" max="10244" width="49.109375" style="56" customWidth="1"/>
    <col min="10245" max="10245" width="11.21875" style="56" customWidth="1"/>
    <col min="10246" max="10246" width="10.44140625" style="56" customWidth="1"/>
    <col min="10247" max="10247" width="8.44140625" style="56" customWidth="1"/>
    <col min="10248" max="10496" width="8.88671875" style="56"/>
    <col min="10497" max="10497" width="0.6640625" style="56" customWidth="1"/>
    <col min="10498" max="10498" width="3.77734375" style="56" customWidth="1"/>
    <col min="10499" max="10499" width="11" style="56" customWidth="1"/>
    <col min="10500" max="10500" width="49.109375" style="56" customWidth="1"/>
    <col min="10501" max="10501" width="11.21875" style="56" customWidth="1"/>
    <col min="10502" max="10502" width="10.44140625" style="56" customWidth="1"/>
    <col min="10503" max="10503" width="8.44140625" style="56" customWidth="1"/>
    <col min="10504" max="10752" width="8.88671875" style="56"/>
    <col min="10753" max="10753" width="0.6640625" style="56" customWidth="1"/>
    <col min="10754" max="10754" width="3.77734375" style="56" customWidth="1"/>
    <col min="10755" max="10755" width="11" style="56" customWidth="1"/>
    <col min="10756" max="10756" width="49.109375" style="56" customWidth="1"/>
    <col min="10757" max="10757" width="11.21875" style="56" customWidth="1"/>
    <col min="10758" max="10758" width="10.44140625" style="56" customWidth="1"/>
    <col min="10759" max="10759" width="8.44140625" style="56" customWidth="1"/>
    <col min="10760" max="11008" width="8.88671875" style="56"/>
    <col min="11009" max="11009" width="0.6640625" style="56" customWidth="1"/>
    <col min="11010" max="11010" width="3.77734375" style="56" customWidth="1"/>
    <col min="11011" max="11011" width="11" style="56" customWidth="1"/>
    <col min="11012" max="11012" width="49.109375" style="56" customWidth="1"/>
    <col min="11013" max="11013" width="11.21875" style="56" customWidth="1"/>
    <col min="11014" max="11014" width="10.44140625" style="56" customWidth="1"/>
    <col min="11015" max="11015" width="8.44140625" style="56" customWidth="1"/>
    <col min="11016" max="11264" width="8.88671875" style="56"/>
    <col min="11265" max="11265" width="0.6640625" style="56" customWidth="1"/>
    <col min="11266" max="11266" width="3.77734375" style="56" customWidth="1"/>
    <col min="11267" max="11267" width="11" style="56" customWidth="1"/>
    <col min="11268" max="11268" width="49.109375" style="56" customWidth="1"/>
    <col min="11269" max="11269" width="11.21875" style="56" customWidth="1"/>
    <col min="11270" max="11270" width="10.44140625" style="56" customWidth="1"/>
    <col min="11271" max="11271" width="8.44140625" style="56" customWidth="1"/>
    <col min="11272" max="11520" width="8.88671875" style="56"/>
    <col min="11521" max="11521" width="0.6640625" style="56" customWidth="1"/>
    <col min="11522" max="11522" width="3.77734375" style="56" customWidth="1"/>
    <col min="11523" max="11523" width="11" style="56" customWidth="1"/>
    <col min="11524" max="11524" width="49.109375" style="56" customWidth="1"/>
    <col min="11525" max="11525" width="11.21875" style="56" customWidth="1"/>
    <col min="11526" max="11526" width="10.44140625" style="56" customWidth="1"/>
    <col min="11527" max="11527" width="8.44140625" style="56" customWidth="1"/>
    <col min="11528" max="11776" width="8.88671875" style="56"/>
    <col min="11777" max="11777" width="0.6640625" style="56" customWidth="1"/>
    <col min="11778" max="11778" width="3.77734375" style="56" customWidth="1"/>
    <col min="11779" max="11779" width="11" style="56" customWidth="1"/>
    <col min="11780" max="11780" width="49.109375" style="56" customWidth="1"/>
    <col min="11781" max="11781" width="11.21875" style="56" customWidth="1"/>
    <col min="11782" max="11782" width="10.44140625" style="56" customWidth="1"/>
    <col min="11783" max="11783" width="8.44140625" style="56" customWidth="1"/>
    <col min="11784" max="12032" width="8.88671875" style="56"/>
    <col min="12033" max="12033" width="0.6640625" style="56" customWidth="1"/>
    <col min="12034" max="12034" width="3.77734375" style="56" customWidth="1"/>
    <col min="12035" max="12035" width="11" style="56" customWidth="1"/>
    <col min="12036" max="12036" width="49.109375" style="56" customWidth="1"/>
    <col min="12037" max="12037" width="11.21875" style="56" customWidth="1"/>
    <col min="12038" max="12038" width="10.44140625" style="56" customWidth="1"/>
    <col min="12039" max="12039" width="8.44140625" style="56" customWidth="1"/>
    <col min="12040" max="12288" width="8.88671875" style="56"/>
    <col min="12289" max="12289" width="0.6640625" style="56" customWidth="1"/>
    <col min="12290" max="12290" width="3.77734375" style="56" customWidth="1"/>
    <col min="12291" max="12291" width="11" style="56" customWidth="1"/>
    <col min="12292" max="12292" width="49.109375" style="56" customWidth="1"/>
    <col min="12293" max="12293" width="11.21875" style="56" customWidth="1"/>
    <col min="12294" max="12294" width="10.44140625" style="56" customWidth="1"/>
    <col min="12295" max="12295" width="8.44140625" style="56" customWidth="1"/>
    <col min="12296" max="12544" width="8.88671875" style="56"/>
    <col min="12545" max="12545" width="0.6640625" style="56" customWidth="1"/>
    <col min="12546" max="12546" width="3.77734375" style="56" customWidth="1"/>
    <col min="12547" max="12547" width="11" style="56" customWidth="1"/>
    <col min="12548" max="12548" width="49.109375" style="56" customWidth="1"/>
    <col min="12549" max="12549" width="11.21875" style="56" customWidth="1"/>
    <col min="12550" max="12550" width="10.44140625" style="56" customWidth="1"/>
    <col min="12551" max="12551" width="8.44140625" style="56" customWidth="1"/>
    <col min="12552" max="12800" width="8.88671875" style="56"/>
    <col min="12801" max="12801" width="0.6640625" style="56" customWidth="1"/>
    <col min="12802" max="12802" width="3.77734375" style="56" customWidth="1"/>
    <col min="12803" max="12803" width="11" style="56" customWidth="1"/>
    <col min="12804" max="12804" width="49.109375" style="56" customWidth="1"/>
    <col min="12805" max="12805" width="11.21875" style="56" customWidth="1"/>
    <col min="12806" max="12806" width="10.44140625" style="56" customWidth="1"/>
    <col min="12807" max="12807" width="8.44140625" style="56" customWidth="1"/>
    <col min="12808" max="13056" width="8.88671875" style="56"/>
    <col min="13057" max="13057" width="0.6640625" style="56" customWidth="1"/>
    <col min="13058" max="13058" width="3.77734375" style="56" customWidth="1"/>
    <col min="13059" max="13059" width="11" style="56" customWidth="1"/>
    <col min="13060" max="13060" width="49.109375" style="56" customWidth="1"/>
    <col min="13061" max="13061" width="11.21875" style="56" customWidth="1"/>
    <col min="13062" max="13062" width="10.44140625" style="56" customWidth="1"/>
    <col min="13063" max="13063" width="8.44140625" style="56" customWidth="1"/>
    <col min="13064" max="13312" width="8.88671875" style="56"/>
    <col min="13313" max="13313" width="0.6640625" style="56" customWidth="1"/>
    <col min="13314" max="13314" width="3.77734375" style="56" customWidth="1"/>
    <col min="13315" max="13315" width="11" style="56" customWidth="1"/>
    <col min="13316" max="13316" width="49.109375" style="56" customWidth="1"/>
    <col min="13317" max="13317" width="11.21875" style="56" customWidth="1"/>
    <col min="13318" max="13318" width="10.44140625" style="56" customWidth="1"/>
    <col min="13319" max="13319" width="8.44140625" style="56" customWidth="1"/>
    <col min="13320" max="13568" width="8.88671875" style="56"/>
    <col min="13569" max="13569" width="0.6640625" style="56" customWidth="1"/>
    <col min="13570" max="13570" width="3.77734375" style="56" customWidth="1"/>
    <col min="13571" max="13571" width="11" style="56" customWidth="1"/>
    <col min="13572" max="13572" width="49.109375" style="56" customWidth="1"/>
    <col min="13573" max="13573" width="11.21875" style="56" customWidth="1"/>
    <col min="13574" max="13574" width="10.44140625" style="56" customWidth="1"/>
    <col min="13575" max="13575" width="8.44140625" style="56" customWidth="1"/>
    <col min="13576" max="13824" width="8.88671875" style="56"/>
    <col min="13825" max="13825" width="0.6640625" style="56" customWidth="1"/>
    <col min="13826" max="13826" width="3.77734375" style="56" customWidth="1"/>
    <col min="13827" max="13827" width="11" style="56" customWidth="1"/>
    <col min="13828" max="13828" width="49.109375" style="56" customWidth="1"/>
    <col min="13829" max="13829" width="11.21875" style="56" customWidth="1"/>
    <col min="13830" max="13830" width="10.44140625" style="56" customWidth="1"/>
    <col min="13831" max="13831" width="8.44140625" style="56" customWidth="1"/>
    <col min="13832" max="14080" width="8.88671875" style="56"/>
    <col min="14081" max="14081" width="0.6640625" style="56" customWidth="1"/>
    <col min="14082" max="14082" width="3.77734375" style="56" customWidth="1"/>
    <col min="14083" max="14083" width="11" style="56" customWidth="1"/>
    <col min="14084" max="14084" width="49.109375" style="56" customWidth="1"/>
    <col min="14085" max="14085" width="11.21875" style="56" customWidth="1"/>
    <col min="14086" max="14086" width="10.44140625" style="56" customWidth="1"/>
    <col min="14087" max="14087" width="8.44140625" style="56" customWidth="1"/>
    <col min="14088" max="14336" width="8.88671875" style="56"/>
    <col min="14337" max="14337" width="0.6640625" style="56" customWidth="1"/>
    <col min="14338" max="14338" width="3.77734375" style="56" customWidth="1"/>
    <col min="14339" max="14339" width="11" style="56" customWidth="1"/>
    <col min="14340" max="14340" width="49.109375" style="56" customWidth="1"/>
    <col min="14341" max="14341" width="11.21875" style="56" customWidth="1"/>
    <col min="14342" max="14342" width="10.44140625" style="56" customWidth="1"/>
    <col min="14343" max="14343" width="8.44140625" style="56" customWidth="1"/>
    <col min="14344" max="14592" width="8.88671875" style="56"/>
    <col min="14593" max="14593" width="0.6640625" style="56" customWidth="1"/>
    <col min="14594" max="14594" width="3.77734375" style="56" customWidth="1"/>
    <col min="14595" max="14595" width="11" style="56" customWidth="1"/>
    <col min="14596" max="14596" width="49.109375" style="56" customWidth="1"/>
    <col min="14597" max="14597" width="11.21875" style="56" customWidth="1"/>
    <col min="14598" max="14598" width="10.44140625" style="56" customWidth="1"/>
    <col min="14599" max="14599" width="8.44140625" style="56" customWidth="1"/>
    <col min="14600" max="14848" width="8.88671875" style="56"/>
    <col min="14849" max="14849" width="0.6640625" style="56" customWidth="1"/>
    <col min="14850" max="14850" width="3.77734375" style="56" customWidth="1"/>
    <col min="14851" max="14851" width="11" style="56" customWidth="1"/>
    <col min="14852" max="14852" width="49.109375" style="56" customWidth="1"/>
    <col min="14853" max="14853" width="11.21875" style="56" customWidth="1"/>
    <col min="14854" max="14854" width="10.44140625" style="56" customWidth="1"/>
    <col min="14855" max="14855" width="8.44140625" style="56" customWidth="1"/>
    <col min="14856" max="15104" width="8.88671875" style="56"/>
    <col min="15105" max="15105" width="0.6640625" style="56" customWidth="1"/>
    <col min="15106" max="15106" width="3.77734375" style="56" customWidth="1"/>
    <col min="15107" max="15107" width="11" style="56" customWidth="1"/>
    <col min="15108" max="15108" width="49.109375" style="56" customWidth="1"/>
    <col min="15109" max="15109" width="11.21875" style="56" customWidth="1"/>
    <col min="15110" max="15110" width="10.44140625" style="56" customWidth="1"/>
    <col min="15111" max="15111" width="8.44140625" style="56" customWidth="1"/>
    <col min="15112" max="15360" width="8.88671875" style="56"/>
    <col min="15361" max="15361" width="0.6640625" style="56" customWidth="1"/>
    <col min="15362" max="15362" width="3.77734375" style="56" customWidth="1"/>
    <col min="15363" max="15363" width="11" style="56" customWidth="1"/>
    <col min="15364" max="15364" width="49.109375" style="56" customWidth="1"/>
    <col min="15365" max="15365" width="11.21875" style="56" customWidth="1"/>
    <col min="15366" max="15366" width="10.44140625" style="56" customWidth="1"/>
    <col min="15367" max="15367" width="8.44140625" style="56" customWidth="1"/>
    <col min="15368" max="15616" width="8.88671875" style="56"/>
    <col min="15617" max="15617" width="0.6640625" style="56" customWidth="1"/>
    <col min="15618" max="15618" width="3.77734375" style="56" customWidth="1"/>
    <col min="15619" max="15619" width="11" style="56" customWidth="1"/>
    <col min="15620" max="15620" width="49.109375" style="56" customWidth="1"/>
    <col min="15621" max="15621" width="11.21875" style="56" customWidth="1"/>
    <col min="15622" max="15622" width="10.44140625" style="56" customWidth="1"/>
    <col min="15623" max="15623" width="8.44140625" style="56" customWidth="1"/>
    <col min="15624" max="15872" width="8.88671875" style="56"/>
    <col min="15873" max="15873" width="0.6640625" style="56" customWidth="1"/>
    <col min="15874" max="15874" width="3.77734375" style="56" customWidth="1"/>
    <col min="15875" max="15875" width="11" style="56" customWidth="1"/>
    <col min="15876" max="15876" width="49.109375" style="56" customWidth="1"/>
    <col min="15877" max="15877" width="11.21875" style="56" customWidth="1"/>
    <col min="15878" max="15878" width="10.44140625" style="56" customWidth="1"/>
    <col min="15879" max="15879" width="8.44140625" style="56" customWidth="1"/>
    <col min="15880" max="16128" width="8.88671875" style="56"/>
    <col min="16129" max="16129" width="0.6640625" style="56" customWidth="1"/>
    <col min="16130" max="16130" width="3.77734375" style="56" customWidth="1"/>
    <col min="16131" max="16131" width="11" style="56" customWidth="1"/>
    <col min="16132" max="16132" width="49.109375" style="56" customWidth="1"/>
    <col min="16133" max="16133" width="11.21875" style="56" customWidth="1"/>
    <col min="16134" max="16134" width="10.44140625" style="56" customWidth="1"/>
    <col min="16135" max="16135" width="8.44140625" style="56" customWidth="1"/>
    <col min="16136" max="16384" width="8.88671875" style="56"/>
  </cols>
  <sheetData>
    <row r="1" spans="2:22" ht="5.0999999999999996" customHeight="1"/>
    <row r="2" spans="2:22" ht="26.25">
      <c r="B2" s="78" t="s">
        <v>0</v>
      </c>
      <c r="C2" s="78"/>
      <c r="D2" s="78"/>
      <c r="E2" s="78"/>
      <c r="F2" s="78"/>
      <c r="G2" s="78"/>
      <c r="J2" s="57" t="s">
        <v>101</v>
      </c>
    </row>
    <row r="3" spans="2:22" ht="26.25" customHeight="1">
      <c r="B3" s="79" t="s">
        <v>102</v>
      </c>
      <c r="C3" s="79"/>
      <c r="D3" s="79"/>
      <c r="E3" s="58"/>
      <c r="F3" s="80" t="s">
        <v>2</v>
      </c>
      <c r="G3" s="80"/>
      <c r="J3" s="59" t="s">
        <v>103</v>
      </c>
      <c r="K3" s="60" t="s">
        <v>104</v>
      </c>
      <c r="L3" s="60" t="s">
        <v>105</v>
      </c>
      <c r="M3" s="59" t="s">
        <v>106</v>
      </c>
      <c r="N3" s="59" t="s">
        <v>7</v>
      </c>
      <c r="O3" s="60" t="s">
        <v>107</v>
      </c>
      <c r="P3" s="59" t="s">
        <v>108</v>
      </c>
      <c r="Q3" s="59" t="s">
        <v>109</v>
      </c>
      <c r="R3" s="60" t="s">
        <v>110</v>
      </c>
      <c r="S3" s="60" t="s">
        <v>111</v>
      </c>
      <c r="T3" s="60" t="s">
        <v>112</v>
      </c>
      <c r="U3" s="60" t="s">
        <v>113</v>
      </c>
      <c r="V3" s="60" t="s">
        <v>114</v>
      </c>
    </row>
    <row r="4" spans="2:22" ht="20.100000000000001" customHeight="1">
      <c r="B4" s="61" t="s">
        <v>3</v>
      </c>
      <c r="C4" s="61" t="s">
        <v>4</v>
      </c>
      <c r="D4" s="61" t="s">
        <v>5</v>
      </c>
      <c r="E4" s="61" t="s">
        <v>6</v>
      </c>
      <c r="F4" s="61" t="s">
        <v>7</v>
      </c>
      <c r="G4" s="61" t="s">
        <v>8</v>
      </c>
      <c r="J4" s="62" t="s">
        <v>8</v>
      </c>
      <c r="M4" s="62" t="s">
        <v>115</v>
      </c>
      <c r="N4" s="62" t="s">
        <v>116</v>
      </c>
      <c r="P4" s="62" t="s">
        <v>117</v>
      </c>
      <c r="Q4" s="62" t="s">
        <v>118</v>
      </c>
    </row>
    <row r="5" spans="2:22" ht="29.45" customHeight="1">
      <c r="B5" s="49">
        <v>1</v>
      </c>
      <c r="C5" s="53" t="s">
        <v>119</v>
      </c>
      <c r="D5" s="63" t="s">
        <v>120</v>
      </c>
      <c r="E5" s="64">
        <v>300000</v>
      </c>
      <c r="F5" s="53" t="s">
        <v>121</v>
      </c>
      <c r="G5" s="81" t="s">
        <v>122</v>
      </c>
    </row>
    <row r="6" spans="2:22" ht="29.45" customHeight="1">
      <c r="B6" s="49">
        <v>2</v>
      </c>
      <c r="C6" s="53" t="s">
        <v>9</v>
      </c>
      <c r="D6" s="63" t="s">
        <v>120</v>
      </c>
      <c r="E6" s="64">
        <v>353000</v>
      </c>
      <c r="F6" s="53" t="s">
        <v>123</v>
      </c>
      <c r="G6" s="82"/>
    </row>
    <row r="7" spans="2:22" ht="29.45" customHeight="1">
      <c r="B7" s="49">
        <v>3</v>
      </c>
      <c r="C7" s="53" t="s">
        <v>124</v>
      </c>
      <c r="D7" s="63" t="s">
        <v>120</v>
      </c>
      <c r="E7" s="64">
        <v>300000</v>
      </c>
      <c r="F7" s="53" t="s">
        <v>125</v>
      </c>
      <c r="G7" s="82"/>
    </row>
    <row r="8" spans="2:22" ht="29.45" customHeight="1">
      <c r="B8" s="49">
        <v>4</v>
      </c>
      <c r="C8" s="53" t="s">
        <v>126</v>
      </c>
      <c r="D8" s="63" t="s">
        <v>120</v>
      </c>
      <c r="E8" s="64">
        <v>600000</v>
      </c>
      <c r="F8" s="53" t="s">
        <v>127</v>
      </c>
      <c r="G8" s="82"/>
    </row>
    <row r="9" spans="2:22" ht="29.45" customHeight="1">
      <c r="B9" s="49">
        <v>5</v>
      </c>
      <c r="C9" s="53" t="s">
        <v>126</v>
      </c>
      <c r="D9" s="63" t="s">
        <v>128</v>
      </c>
      <c r="E9" s="64">
        <v>200000</v>
      </c>
      <c r="F9" s="53" t="s">
        <v>129</v>
      </c>
      <c r="G9" s="82"/>
    </row>
    <row r="10" spans="2:22" ht="29.45" customHeight="1" thickBot="1">
      <c r="B10" s="49">
        <v>6</v>
      </c>
      <c r="C10" s="53" t="s">
        <v>130</v>
      </c>
      <c r="D10" s="63" t="s">
        <v>120</v>
      </c>
      <c r="E10" s="64">
        <v>300000</v>
      </c>
      <c r="F10" s="53" t="s">
        <v>131</v>
      </c>
      <c r="G10" s="82"/>
    </row>
    <row r="11" spans="2:22" ht="29.45" customHeight="1" thickTop="1">
      <c r="B11" s="77" t="s">
        <v>132</v>
      </c>
      <c r="C11" s="77"/>
      <c r="D11" s="77"/>
      <c r="E11" s="65">
        <f>SUM(E5:E10)</f>
        <v>2053000</v>
      </c>
      <c r="F11" s="66"/>
      <c r="G11" s="67"/>
    </row>
    <row r="12" spans="2:22" ht="22.9" customHeight="1">
      <c r="B12" s="49">
        <v>1</v>
      </c>
      <c r="C12" s="53" t="s">
        <v>9</v>
      </c>
      <c r="D12" s="63" t="s">
        <v>133</v>
      </c>
      <c r="E12" s="64">
        <v>300000</v>
      </c>
      <c r="F12" s="53" t="s">
        <v>134</v>
      </c>
      <c r="G12" s="81" t="s">
        <v>135</v>
      </c>
    </row>
    <row r="13" spans="2:22" ht="29.45" customHeight="1" thickBot="1">
      <c r="B13" s="49">
        <v>2</v>
      </c>
      <c r="C13" s="53" t="s">
        <v>136</v>
      </c>
      <c r="D13" s="63" t="s">
        <v>137</v>
      </c>
      <c r="E13" s="64">
        <v>1300000</v>
      </c>
      <c r="F13" s="53" t="s">
        <v>138</v>
      </c>
      <c r="G13" s="82"/>
    </row>
    <row r="14" spans="2:22" ht="29.45" customHeight="1" thickTop="1">
      <c r="B14" s="77" t="s">
        <v>139</v>
      </c>
      <c r="C14" s="77"/>
      <c r="D14" s="77"/>
      <c r="E14" s="65">
        <f>SUM(E12:E13)</f>
        <v>1600000</v>
      </c>
      <c r="F14" s="66"/>
      <c r="G14" s="67"/>
    </row>
  </sheetData>
  <mergeCells count="7">
    <mergeCell ref="B14:D14"/>
    <mergeCell ref="B2:G2"/>
    <mergeCell ref="B3:D3"/>
    <mergeCell ref="F3:G3"/>
    <mergeCell ref="G5:G10"/>
    <mergeCell ref="B11:D11"/>
    <mergeCell ref="G12:G13"/>
  </mergeCells>
  <phoneticPr fontId="2" type="noConversion"/>
  <pageMargins left="0" right="0" top="0" bottom="0" header="0" footer="0"/>
  <pageSetup paperSize="9" scale="31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7D6A-9FDA-45D4-B4F8-504A1321CBA8}">
  <dimension ref="B1:V15"/>
  <sheetViews>
    <sheetView topLeftCell="A4" workbookViewId="0">
      <selection activeCell="G22" sqref="G22"/>
    </sheetView>
  </sheetViews>
  <sheetFormatPr defaultRowHeight="16.5"/>
  <cols>
    <col min="1" max="1" width="0.6640625" style="56" customWidth="1"/>
    <col min="2" max="2" width="3.77734375" style="56" customWidth="1"/>
    <col min="3" max="3" width="11" style="56" customWidth="1"/>
    <col min="4" max="4" width="49.109375" style="56" customWidth="1"/>
    <col min="5" max="5" width="11.21875" style="56" customWidth="1"/>
    <col min="6" max="6" width="10.44140625" style="56" customWidth="1"/>
    <col min="7" max="7" width="8.44140625" style="56" customWidth="1"/>
    <col min="8" max="256" width="8.88671875" style="56"/>
    <col min="257" max="257" width="0.6640625" style="56" customWidth="1"/>
    <col min="258" max="258" width="3.77734375" style="56" customWidth="1"/>
    <col min="259" max="259" width="11" style="56" customWidth="1"/>
    <col min="260" max="260" width="49.109375" style="56" customWidth="1"/>
    <col min="261" max="261" width="11.21875" style="56" customWidth="1"/>
    <col min="262" max="262" width="10.44140625" style="56" customWidth="1"/>
    <col min="263" max="263" width="8.44140625" style="56" customWidth="1"/>
    <col min="264" max="512" width="8.88671875" style="56"/>
    <col min="513" max="513" width="0.6640625" style="56" customWidth="1"/>
    <col min="514" max="514" width="3.77734375" style="56" customWidth="1"/>
    <col min="515" max="515" width="11" style="56" customWidth="1"/>
    <col min="516" max="516" width="49.109375" style="56" customWidth="1"/>
    <col min="517" max="517" width="11.21875" style="56" customWidth="1"/>
    <col min="518" max="518" width="10.44140625" style="56" customWidth="1"/>
    <col min="519" max="519" width="8.44140625" style="56" customWidth="1"/>
    <col min="520" max="768" width="8.88671875" style="56"/>
    <col min="769" max="769" width="0.6640625" style="56" customWidth="1"/>
    <col min="770" max="770" width="3.77734375" style="56" customWidth="1"/>
    <col min="771" max="771" width="11" style="56" customWidth="1"/>
    <col min="772" max="772" width="49.109375" style="56" customWidth="1"/>
    <col min="773" max="773" width="11.21875" style="56" customWidth="1"/>
    <col min="774" max="774" width="10.44140625" style="56" customWidth="1"/>
    <col min="775" max="775" width="8.44140625" style="56" customWidth="1"/>
    <col min="776" max="1024" width="8.88671875" style="56"/>
    <col min="1025" max="1025" width="0.6640625" style="56" customWidth="1"/>
    <col min="1026" max="1026" width="3.77734375" style="56" customWidth="1"/>
    <col min="1027" max="1027" width="11" style="56" customWidth="1"/>
    <col min="1028" max="1028" width="49.109375" style="56" customWidth="1"/>
    <col min="1029" max="1029" width="11.21875" style="56" customWidth="1"/>
    <col min="1030" max="1030" width="10.44140625" style="56" customWidth="1"/>
    <col min="1031" max="1031" width="8.44140625" style="56" customWidth="1"/>
    <col min="1032" max="1280" width="8.88671875" style="56"/>
    <col min="1281" max="1281" width="0.6640625" style="56" customWidth="1"/>
    <col min="1282" max="1282" width="3.77734375" style="56" customWidth="1"/>
    <col min="1283" max="1283" width="11" style="56" customWidth="1"/>
    <col min="1284" max="1284" width="49.109375" style="56" customWidth="1"/>
    <col min="1285" max="1285" width="11.21875" style="56" customWidth="1"/>
    <col min="1286" max="1286" width="10.44140625" style="56" customWidth="1"/>
    <col min="1287" max="1287" width="8.44140625" style="56" customWidth="1"/>
    <col min="1288" max="1536" width="8.88671875" style="56"/>
    <col min="1537" max="1537" width="0.6640625" style="56" customWidth="1"/>
    <col min="1538" max="1538" width="3.77734375" style="56" customWidth="1"/>
    <col min="1539" max="1539" width="11" style="56" customWidth="1"/>
    <col min="1540" max="1540" width="49.109375" style="56" customWidth="1"/>
    <col min="1541" max="1541" width="11.21875" style="56" customWidth="1"/>
    <col min="1542" max="1542" width="10.44140625" style="56" customWidth="1"/>
    <col min="1543" max="1543" width="8.44140625" style="56" customWidth="1"/>
    <col min="1544" max="1792" width="8.88671875" style="56"/>
    <col min="1793" max="1793" width="0.6640625" style="56" customWidth="1"/>
    <col min="1794" max="1794" width="3.77734375" style="56" customWidth="1"/>
    <col min="1795" max="1795" width="11" style="56" customWidth="1"/>
    <col min="1796" max="1796" width="49.109375" style="56" customWidth="1"/>
    <col min="1797" max="1797" width="11.21875" style="56" customWidth="1"/>
    <col min="1798" max="1798" width="10.44140625" style="56" customWidth="1"/>
    <col min="1799" max="1799" width="8.44140625" style="56" customWidth="1"/>
    <col min="1800" max="2048" width="8.88671875" style="56"/>
    <col min="2049" max="2049" width="0.6640625" style="56" customWidth="1"/>
    <col min="2050" max="2050" width="3.77734375" style="56" customWidth="1"/>
    <col min="2051" max="2051" width="11" style="56" customWidth="1"/>
    <col min="2052" max="2052" width="49.109375" style="56" customWidth="1"/>
    <col min="2053" max="2053" width="11.21875" style="56" customWidth="1"/>
    <col min="2054" max="2054" width="10.44140625" style="56" customWidth="1"/>
    <col min="2055" max="2055" width="8.44140625" style="56" customWidth="1"/>
    <col min="2056" max="2304" width="8.88671875" style="56"/>
    <col min="2305" max="2305" width="0.6640625" style="56" customWidth="1"/>
    <col min="2306" max="2306" width="3.77734375" style="56" customWidth="1"/>
    <col min="2307" max="2307" width="11" style="56" customWidth="1"/>
    <col min="2308" max="2308" width="49.109375" style="56" customWidth="1"/>
    <col min="2309" max="2309" width="11.21875" style="56" customWidth="1"/>
    <col min="2310" max="2310" width="10.44140625" style="56" customWidth="1"/>
    <col min="2311" max="2311" width="8.44140625" style="56" customWidth="1"/>
    <col min="2312" max="2560" width="8.88671875" style="56"/>
    <col min="2561" max="2561" width="0.6640625" style="56" customWidth="1"/>
    <col min="2562" max="2562" width="3.77734375" style="56" customWidth="1"/>
    <col min="2563" max="2563" width="11" style="56" customWidth="1"/>
    <col min="2564" max="2564" width="49.109375" style="56" customWidth="1"/>
    <col min="2565" max="2565" width="11.21875" style="56" customWidth="1"/>
    <col min="2566" max="2566" width="10.44140625" style="56" customWidth="1"/>
    <col min="2567" max="2567" width="8.44140625" style="56" customWidth="1"/>
    <col min="2568" max="2816" width="8.88671875" style="56"/>
    <col min="2817" max="2817" width="0.6640625" style="56" customWidth="1"/>
    <col min="2818" max="2818" width="3.77734375" style="56" customWidth="1"/>
    <col min="2819" max="2819" width="11" style="56" customWidth="1"/>
    <col min="2820" max="2820" width="49.109375" style="56" customWidth="1"/>
    <col min="2821" max="2821" width="11.21875" style="56" customWidth="1"/>
    <col min="2822" max="2822" width="10.44140625" style="56" customWidth="1"/>
    <col min="2823" max="2823" width="8.44140625" style="56" customWidth="1"/>
    <col min="2824" max="3072" width="8.88671875" style="56"/>
    <col min="3073" max="3073" width="0.6640625" style="56" customWidth="1"/>
    <col min="3074" max="3074" width="3.77734375" style="56" customWidth="1"/>
    <col min="3075" max="3075" width="11" style="56" customWidth="1"/>
    <col min="3076" max="3076" width="49.109375" style="56" customWidth="1"/>
    <col min="3077" max="3077" width="11.21875" style="56" customWidth="1"/>
    <col min="3078" max="3078" width="10.44140625" style="56" customWidth="1"/>
    <col min="3079" max="3079" width="8.44140625" style="56" customWidth="1"/>
    <col min="3080" max="3328" width="8.88671875" style="56"/>
    <col min="3329" max="3329" width="0.6640625" style="56" customWidth="1"/>
    <col min="3330" max="3330" width="3.77734375" style="56" customWidth="1"/>
    <col min="3331" max="3331" width="11" style="56" customWidth="1"/>
    <col min="3332" max="3332" width="49.109375" style="56" customWidth="1"/>
    <col min="3333" max="3333" width="11.21875" style="56" customWidth="1"/>
    <col min="3334" max="3334" width="10.44140625" style="56" customWidth="1"/>
    <col min="3335" max="3335" width="8.44140625" style="56" customWidth="1"/>
    <col min="3336" max="3584" width="8.88671875" style="56"/>
    <col min="3585" max="3585" width="0.6640625" style="56" customWidth="1"/>
    <col min="3586" max="3586" width="3.77734375" style="56" customWidth="1"/>
    <col min="3587" max="3587" width="11" style="56" customWidth="1"/>
    <col min="3588" max="3588" width="49.109375" style="56" customWidth="1"/>
    <col min="3589" max="3589" width="11.21875" style="56" customWidth="1"/>
    <col min="3590" max="3590" width="10.44140625" style="56" customWidth="1"/>
    <col min="3591" max="3591" width="8.44140625" style="56" customWidth="1"/>
    <col min="3592" max="3840" width="8.88671875" style="56"/>
    <col min="3841" max="3841" width="0.6640625" style="56" customWidth="1"/>
    <col min="3842" max="3842" width="3.77734375" style="56" customWidth="1"/>
    <col min="3843" max="3843" width="11" style="56" customWidth="1"/>
    <col min="3844" max="3844" width="49.109375" style="56" customWidth="1"/>
    <col min="3845" max="3845" width="11.21875" style="56" customWidth="1"/>
    <col min="3846" max="3846" width="10.44140625" style="56" customWidth="1"/>
    <col min="3847" max="3847" width="8.44140625" style="56" customWidth="1"/>
    <col min="3848" max="4096" width="8.88671875" style="56"/>
    <col min="4097" max="4097" width="0.6640625" style="56" customWidth="1"/>
    <col min="4098" max="4098" width="3.77734375" style="56" customWidth="1"/>
    <col min="4099" max="4099" width="11" style="56" customWidth="1"/>
    <col min="4100" max="4100" width="49.109375" style="56" customWidth="1"/>
    <col min="4101" max="4101" width="11.21875" style="56" customWidth="1"/>
    <col min="4102" max="4102" width="10.44140625" style="56" customWidth="1"/>
    <col min="4103" max="4103" width="8.44140625" style="56" customWidth="1"/>
    <col min="4104" max="4352" width="8.88671875" style="56"/>
    <col min="4353" max="4353" width="0.6640625" style="56" customWidth="1"/>
    <col min="4354" max="4354" width="3.77734375" style="56" customWidth="1"/>
    <col min="4355" max="4355" width="11" style="56" customWidth="1"/>
    <col min="4356" max="4356" width="49.109375" style="56" customWidth="1"/>
    <col min="4357" max="4357" width="11.21875" style="56" customWidth="1"/>
    <col min="4358" max="4358" width="10.44140625" style="56" customWidth="1"/>
    <col min="4359" max="4359" width="8.44140625" style="56" customWidth="1"/>
    <col min="4360" max="4608" width="8.88671875" style="56"/>
    <col min="4609" max="4609" width="0.6640625" style="56" customWidth="1"/>
    <col min="4610" max="4610" width="3.77734375" style="56" customWidth="1"/>
    <col min="4611" max="4611" width="11" style="56" customWidth="1"/>
    <col min="4612" max="4612" width="49.109375" style="56" customWidth="1"/>
    <col min="4613" max="4613" width="11.21875" style="56" customWidth="1"/>
    <col min="4614" max="4614" width="10.44140625" style="56" customWidth="1"/>
    <col min="4615" max="4615" width="8.44140625" style="56" customWidth="1"/>
    <col min="4616" max="4864" width="8.88671875" style="56"/>
    <col min="4865" max="4865" width="0.6640625" style="56" customWidth="1"/>
    <col min="4866" max="4866" width="3.77734375" style="56" customWidth="1"/>
    <col min="4867" max="4867" width="11" style="56" customWidth="1"/>
    <col min="4868" max="4868" width="49.109375" style="56" customWidth="1"/>
    <col min="4869" max="4869" width="11.21875" style="56" customWidth="1"/>
    <col min="4870" max="4870" width="10.44140625" style="56" customWidth="1"/>
    <col min="4871" max="4871" width="8.44140625" style="56" customWidth="1"/>
    <col min="4872" max="5120" width="8.88671875" style="56"/>
    <col min="5121" max="5121" width="0.6640625" style="56" customWidth="1"/>
    <col min="5122" max="5122" width="3.77734375" style="56" customWidth="1"/>
    <col min="5123" max="5123" width="11" style="56" customWidth="1"/>
    <col min="5124" max="5124" width="49.109375" style="56" customWidth="1"/>
    <col min="5125" max="5125" width="11.21875" style="56" customWidth="1"/>
    <col min="5126" max="5126" width="10.44140625" style="56" customWidth="1"/>
    <col min="5127" max="5127" width="8.44140625" style="56" customWidth="1"/>
    <col min="5128" max="5376" width="8.88671875" style="56"/>
    <col min="5377" max="5377" width="0.6640625" style="56" customWidth="1"/>
    <col min="5378" max="5378" width="3.77734375" style="56" customWidth="1"/>
    <col min="5379" max="5379" width="11" style="56" customWidth="1"/>
    <col min="5380" max="5380" width="49.109375" style="56" customWidth="1"/>
    <col min="5381" max="5381" width="11.21875" style="56" customWidth="1"/>
    <col min="5382" max="5382" width="10.44140625" style="56" customWidth="1"/>
    <col min="5383" max="5383" width="8.44140625" style="56" customWidth="1"/>
    <col min="5384" max="5632" width="8.88671875" style="56"/>
    <col min="5633" max="5633" width="0.6640625" style="56" customWidth="1"/>
    <col min="5634" max="5634" width="3.77734375" style="56" customWidth="1"/>
    <col min="5635" max="5635" width="11" style="56" customWidth="1"/>
    <col min="5636" max="5636" width="49.109375" style="56" customWidth="1"/>
    <col min="5637" max="5637" width="11.21875" style="56" customWidth="1"/>
    <col min="5638" max="5638" width="10.44140625" style="56" customWidth="1"/>
    <col min="5639" max="5639" width="8.44140625" style="56" customWidth="1"/>
    <col min="5640" max="5888" width="8.88671875" style="56"/>
    <col min="5889" max="5889" width="0.6640625" style="56" customWidth="1"/>
    <col min="5890" max="5890" width="3.77734375" style="56" customWidth="1"/>
    <col min="5891" max="5891" width="11" style="56" customWidth="1"/>
    <col min="5892" max="5892" width="49.109375" style="56" customWidth="1"/>
    <col min="5893" max="5893" width="11.21875" style="56" customWidth="1"/>
    <col min="5894" max="5894" width="10.44140625" style="56" customWidth="1"/>
    <col min="5895" max="5895" width="8.44140625" style="56" customWidth="1"/>
    <col min="5896" max="6144" width="8.88671875" style="56"/>
    <col min="6145" max="6145" width="0.6640625" style="56" customWidth="1"/>
    <col min="6146" max="6146" width="3.77734375" style="56" customWidth="1"/>
    <col min="6147" max="6147" width="11" style="56" customWidth="1"/>
    <col min="6148" max="6148" width="49.109375" style="56" customWidth="1"/>
    <col min="6149" max="6149" width="11.21875" style="56" customWidth="1"/>
    <col min="6150" max="6150" width="10.44140625" style="56" customWidth="1"/>
    <col min="6151" max="6151" width="8.44140625" style="56" customWidth="1"/>
    <col min="6152" max="6400" width="8.88671875" style="56"/>
    <col min="6401" max="6401" width="0.6640625" style="56" customWidth="1"/>
    <col min="6402" max="6402" width="3.77734375" style="56" customWidth="1"/>
    <col min="6403" max="6403" width="11" style="56" customWidth="1"/>
    <col min="6404" max="6404" width="49.109375" style="56" customWidth="1"/>
    <col min="6405" max="6405" width="11.21875" style="56" customWidth="1"/>
    <col min="6406" max="6406" width="10.44140625" style="56" customWidth="1"/>
    <col min="6407" max="6407" width="8.44140625" style="56" customWidth="1"/>
    <col min="6408" max="6656" width="8.88671875" style="56"/>
    <col min="6657" max="6657" width="0.6640625" style="56" customWidth="1"/>
    <col min="6658" max="6658" width="3.77734375" style="56" customWidth="1"/>
    <col min="6659" max="6659" width="11" style="56" customWidth="1"/>
    <col min="6660" max="6660" width="49.109375" style="56" customWidth="1"/>
    <col min="6661" max="6661" width="11.21875" style="56" customWidth="1"/>
    <col min="6662" max="6662" width="10.44140625" style="56" customWidth="1"/>
    <col min="6663" max="6663" width="8.44140625" style="56" customWidth="1"/>
    <col min="6664" max="6912" width="8.88671875" style="56"/>
    <col min="6913" max="6913" width="0.6640625" style="56" customWidth="1"/>
    <col min="6914" max="6914" width="3.77734375" style="56" customWidth="1"/>
    <col min="6915" max="6915" width="11" style="56" customWidth="1"/>
    <col min="6916" max="6916" width="49.109375" style="56" customWidth="1"/>
    <col min="6917" max="6917" width="11.21875" style="56" customWidth="1"/>
    <col min="6918" max="6918" width="10.44140625" style="56" customWidth="1"/>
    <col min="6919" max="6919" width="8.44140625" style="56" customWidth="1"/>
    <col min="6920" max="7168" width="8.88671875" style="56"/>
    <col min="7169" max="7169" width="0.6640625" style="56" customWidth="1"/>
    <col min="7170" max="7170" width="3.77734375" style="56" customWidth="1"/>
    <col min="7171" max="7171" width="11" style="56" customWidth="1"/>
    <col min="7172" max="7172" width="49.109375" style="56" customWidth="1"/>
    <col min="7173" max="7173" width="11.21875" style="56" customWidth="1"/>
    <col min="7174" max="7174" width="10.44140625" style="56" customWidth="1"/>
    <col min="7175" max="7175" width="8.44140625" style="56" customWidth="1"/>
    <col min="7176" max="7424" width="8.88671875" style="56"/>
    <col min="7425" max="7425" width="0.6640625" style="56" customWidth="1"/>
    <col min="7426" max="7426" width="3.77734375" style="56" customWidth="1"/>
    <col min="7427" max="7427" width="11" style="56" customWidth="1"/>
    <col min="7428" max="7428" width="49.109375" style="56" customWidth="1"/>
    <col min="7429" max="7429" width="11.21875" style="56" customWidth="1"/>
    <col min="7430" max="7430" width="10.44140625" style="56" customWidth="1"/>
    <col min="7431" max="7431" width="8.44140625" style="56" customWidth="1"/>
    <col min="7432" max="7680" width="8.88671875" style="56"/>
    <col min="7681" max="7681" width="0.6640625" style="56" customWidth="1"/>
    <col min="7682" max="7682" width="3.77734375" style="56" customWidth="1"/>
    <col min="7683" max="7683" width="11" style="56" customWidth="1"/>
    <col min="7684" max="7684" width="49.109375" style="56" customWidth="1"/>
    <col min="7685" max="7685" width="11.21875" style="56" customWidth="1"/>
    <col min="7686" max="7686" width="10.44140625" style="56" customWidth="1"/>
    <col min="7687" max="7687" width="8.44140625" style="56" customWidth="1"/>
    <col min="7688" max="7936" width="8.88671875" style="56"/>
    <col min="7937" max="7937" width="0.6640625" style="56" customWidth="1"/>
    <col min="7938" max="7938" width="3.77734375" style="56" customWidth="1"/>
    <col min="7939" max="7939" width="11" style="56" customWidth="1"/>
    <col min="7940" max="7940" width="49.109375" style="56" customWidth="1"/>
    <col min="7941" max="7941" width="11.21875" style="56" customWidth="1"/>
    <col min="7942" max="7942" width="10.44140625" style="56" customWidth="1"/>
    <col min="7943" max="7943" width="8.44140625" style="56" customWidth="1"/>
    <col min="7944" max="8192" width="8.88671875" style="56"/>
    <col min="8193" max="8193" width="0.6640625" style="56" customWidth="1"/>
    <col min="8194" max="8194" width="3.77734375" style="56" customWidth="1"/>
    <col min="8195" max="8195" width="11" style="56" customWidth="1"/>
    <col min="8196" max="8196" width="49.109375" style="56" customWidth="1"/>
    <col min="8197" max="8197" width="11.21875" style="56" customWidth="1"/>
    <col min="8198" max="8198" width="10.44140625" style="56" customWidth="1"/>
    <col min="8199" max="8199" width="8.44140625" style="56" customWidth="1"/>
    <col min="8200" max="8448" width="8.88671875" style="56"/>
    <col min="8449" max="8449" width="0.6640625" style="56" customWidth="1"/>
    <col min="8450" max="8450" width="3.77734375" style="56" customWidth="1"/>
    <col min="8451" max="8451" width="11" style="56" customWidth="1"/>
    <col min="8452" max="8452" width="49.109375" style="56" customWidth="1"/>
    <col min="8453" max="8453" width="11.21875" style="56" customWidth="1"/>
    <col min="8454" max="8454" width="10.44140625" style="56" customWidth="1"/>
    <col min="8455" max="8455" width="8.44140625" style="56" customWidth="1"/>
    <col min="8456" max="8704" width="8.88671875" style="56"/>
    <col min="8705" max="8705" width="0.6640625" style="56" customWidth="1"/>
    <col min="8706" max="8706" width="3.77734375" style="56" customWidth="1"/>
    <col min="8707" max="8707" width="11" style="56" customWidth="1"/>
    <col min="8708" max="8708" width="49.109375" style="56" customWidth="1"/>
    <col min="8709" max="8709" width="11.21875" style="56" customWidth="1"/>
    <col min="8710" max="8710" width="10.44140625" style="56" customWidth="1"/>
    <col min="8711" max="8711" width="8.44140625" style="56" customWidth="1"/>
    <col min="8712" max="8960" width="8.88671875" style="56"/>
    <col min="8961" max="8961" width="0.6640625" style="56" customWidth="1"/>
    <col min="8962" max="8962" width="3.77734375" style="56" customWidth="1"/>
    <col min="8963" max="8963" width="11" style="56" customWidth="1"/>
    <col min="8964" max="8964" width="49.109375" style="56" customWidth="1"/>
    <col min="8965" max="8965" width="11.21875" style="56" customWidth="1"/>
    <col min="8966" max="8966" width="10.44140625" style="56" customWidth="1"/>
    <col min="8967" max="8967" width="8.44140625" style="56" customWidth="1"/>
    <col min="8968" max="9216" width="8.88671875" style="56"/>
    <col min="9217" max="9217" width="0.6640625" style="56" customWidth="1"/>
    <col min="9218" max="9218" width="3.77734375" style="56" customWidth="1"/>
    <col min="9219" max="9219" width="11" style="56" customWidth="1"/>
    <col min="9220" max="9220" width="49.109375" style="56" customWidth="1"/>
    <col min="9221" max="9221" width="11.21875" style="56" customWidth="1"/>
    <col min="9222" max="9222" width="10.44140625" style="56" customWidth="1"/>
    <col min="9223" max="9223" width="8.44140625" style="56" customWidth="1"/>
    <col min="9224" max="9472" width="8.88671875" style="56"/>
    <col min="9473" max="9473" width="0.6640625" style="56" customWidth="1"/>
    <col min="9474" max="9474" width="3.77734375" style="56" customWidth="1"/>
    <col min="9475" max="9475" width="11" style="56" customWidth="1"/>
    <col min="9476" max="9476" width="49.109375" style="56" customWidth="1"/>
    <col min="9477" max="9477" width="11.21875" style="56" customWidth="1"/>
    <col min="9478" max="9478" width="10.44140625" style="56" customWidth="1"/>
    <col min="9479" max="9479" width="8.44140625" style="56" customWidth="1"/>
    <col min="9480" max="9728" width="8.88671875" style="56"/>
    <col min="9729" max="9729" width="0.6640625" style="56" customWidth="1"/>
    <col min="9730" max="9730" width="3.77734375" style="56" customWidth="1"/>
    <col min="9731" max="9731" width="11" style="56" customWidth="1"/>
    <col min="9732" max="9732" width="49.109375" style="56" customWidth="1"/>
    <col min="9733" max="9733" width="11.21875" style="56" customWidth="1"/>
    <col min="9734" max="9734" width="10.44140625" style="56" customWidth="1"/>
    <col min="9735" max="9735" width="8.44140625" style="56" customWidth="1"/>
    <col min="9736" max="9984" width="8.88671875" style="56"/>
    <col min="9985" max="9985" width="0.6640625" style="56" customWidth="1"/>
    <col min="9986" max="9986" width="3.77734375" style="56" customWidth="1"/>
    <col min="9987" max="9987" width="11" style="56" customWidth="1"/>
    <col min="9988" max="9988" width="49.109375" style="56" customWidth="1"/>
    <col min="9989" max="9989" width="11.21875" style="56" customWidth="1"/>
    <col min="9990" max="9990" width="10.44140625" style="56" customWidth="1"/>
    <col min="9991" max="9991" width="8.44140625" style="56" customWidth="1"/>
    <col min="9992" max="10240" width="8.88671875" style="56"/>
    <col min="10241" max="10241" width="0.6640625" style="56" customWidth="1"/>
    <col min="10242" max="10242" width="3.77734375" style="56" customWidth="1"/>
    <col min="10243" max="10243" width="11" style="56" customWidth="1"/>
    <col min="10244" max="10244" width="49.109375" style="56" customWidth="1"/>
    <col min="10245" max="10245" width="11.21875" style="56" customWidth="1"/>
    <col min="10246" max="10246" width="10.44140625" style="56" customWidth="1"/>
    <col min="10247" max="10247" width="8.44140625" style="56" customWidth="1"/>
    <col min="10248" max="10496" width="8.88671875" style="56"/>
    <col min="10497" max="10497" width="0.6640625" style="56" customWidth="1"/>
    <col min="10498" max="10498" width="3.77734375" style="56" customWidth="1"/>
    <col min="10499" max="10499" width="11" style="56" customWidth="1"/>
    <col min="10500" max="10500" width="49.109375" style="56" customWidth="1"/>
    <col min="10501" max="10501" width="11.21875" style="56" customWidth="1"/>
    <col min="10502" max="10502" width="10.44140625" style="56" customWidth="1"/>
    <col min="10503" max="10503" width="8.44140625" style="56" customWidth="1"/>
    <col min="10504" max="10752" width="8.88671875" style="56"/>
    <col min="10753" max="10753" width="0.6640625" style="56" customWidth="1"/>
    <col min="10754" max="10754" width="3.77734375" style="56" customWidth="1"/>
    <col min="10755" max="10755" width="11" style="56" customWidth="1"/>
    <col min="10756" max="10756" width="49.109375" style="56" customWidth="1"/>
    <col min="10757" max="10757" width="11.21875" style="56" customWidth="1"/>
    <col min="10758" max="10758" width="10.44140625" style="56" customWidth="1"/>
    <col min="10759" max="10759" width="8.44140625" style="56" customWidth="1"/>
    <col min="10760" max="11008" width="8.88671875" style="56"/>
    <col min="11009" max="11009" width="0.6640625" style="56" customWidth="1"/>
    <col min="11010" max="11010" width="3.77734375" style="56" customWidth="1"/>
    <col min="11011" max="11011" width="11" style="56" customWidth="1"/>
    <col min="11012" max="11012" width="49.109375" style="56" customWidth="1"/>
    <col min="11013" max="11013" width="11.21875" style="56" customWidth="1"/>
    <col min="11014" max="11014" width="10.44140625" style="56" customWidth="1"/>
    <col min="11015" max="11015" width="8.44140625" style="56" customWidth="1"/>
    <col min="11016" max="11264" width="8.88671875" style="56"/>
    <col min="11265" max="11265" width="0.6640625" style="56" customWidth="1"/>
    <col min="11266" max="11266" width="3.77734375" style="56" customWidth="1"/>
    <col min="11267" max="11267" width="11" style="56" customWidth="1"/>
    <col min="11268" max="11268" width="49.109375" style="56" customWidth="1"/>
    <col min="11269" max="11269" width="11.21875" style="56" customWidth="1"/>
    <col min="11270" max="11270" width="10.44140625" style="56" customWidth="1"/>
    <col min="11271" max="11271" width="8.44140625" style="56" customWidth="1"/>
    <col min="11272" max="11520" width="8.88671875" style="56"/>
    <col min="11521" max="11521" width="0.6640625" style="56" customWidth="1"/>
    <col min="11522" max="11522" width="3.77734375" style="56" customWidth="1"/>
    <col min="11523" max="11523" width="11" style="56" customWidth="1"/>
    <col min="11524" max="11524" width="49.109375" style="56" customWidth="1"/>
    <col min="11525" max="11525" width="11.21875" style="56" customWidth="1"/>
    <col min="11526" max="11526" width="10.44140625" style="56" customWidth="1"/>
    <col min="11527" max="11527" width="8.44140625" style="56" customWidth="1"/>
    <col min="11528" max="11776" width="8.88671875" style="56"/>
    <col min="11777" max="11777" width="0.6640625" style="56" customWidth="1"/>
    <col min="11778" max="11778" width="3.77734375" style="56" customWidth="1"/>
    <col min="11779" max="11779" width="11" style="56" customWidth="1"/>
    <col min="11780" max="11780" width="49.109375" style="56" customWidth="1"/>
    <col min="11781" max="11781" width="11.21875" style="56" customWidth="1"/>
    <col min="11782" max="11782" width="10.44140625" style="56" customWidth="1"/>
    <col min="11783" max="11783" width="8.44140625" style="56" customWidth="1"/>
    <col min="11784" max="12032" width="8.88671875" style="56"/>
    <col min="12033" max="12033" width="0.6640625" style="56" customWidth="1"/>
    <col min="12034" max="12034" width="3.77734375" style="56" customWidth="1"/>
    <col min="12035" max="12035" width="11" style="56" customWidth="1"/>
    <col min="12036" max="12036" width="49.109375" style="56" customWidth="1"/>
    <col min="12037" max="12037" width="11.21875" style="56" customWidth="1"/>
    <col min="12038" max="12038" width="10.44140625" style="56" customWidth="1"/>
    <col min="12039" max="12039" width="8.44140625" style="56" customWidth="1"/>
    <col min="12040" max="12288" width="8.88671875" style="56"/>
    <col min="12289" max="12289" width="0.6640625" style="56" customWidth="1"/>
    <col min="12290" max="12290" width="3.77734375" style="56" customWidth="1"/>
    <col min="12291" max="12291" width="11" style="56" customWidth="1"/>
    <col min="12292" max="12292" width="49.109375" style="56" customWidth="1"/>
    <col min="12293" max="12293" width="11.21875" style="56" customWidth="1"/>
    <col min="12294" max="12294" width="10.44140625" style="56" customWidth="1"/>
    <col min="12295" max="12295" width="8.44140625" style="56" customWidth="1"/>
    <col min="12296" max="12544" width="8.88671875" style="56"/>
    <col min="12545" max="12545" width="0.6640625" style="56" customWidth="1"/>
    <col min="12546" max="12546" width="3.77734375" style="56" customWidth="1"/>
    <col min="12547" max="12547" width="11" style="56" customWidth="1"/>
    <col min="12548" max="12548" width="49.109375" style="56" customWidth="1"/>
    <col min="12549" max="12549" width="11.21875" style="56" customWidth="1"/>
    <col min="12550" max="12550" width="10.44140625" style="56" customWidth="1"/>
    <col min="12551" max="12551" width="8.44140625" style="56" customWidth="1"/>
    <col min="12552" max="12800" width="8.88671875" style="56"/>
    <col min="12801" max="12801" width="0.6640625" style="56" customWidth="1"/>
    <col min="12802" max="12802" width="3.77734375" style="56" customWidth="1"/>
    <col min="12803" max="12803" width="11" style="56" customWidth="1"/>
    <col min="12804" max="12804" width="49.109375" style="56" customWidth="1"/>
    <col min="12805" max="12805" width="11.21875" style="56" customWidth="1"/>
    <col min="12806" max="12806" width="10.44140625" style="56" customWidth="1"/>
    <col min="12807" max="12807" width="8.44140625" style="56" customWidth="1"/>
    <col min="12808" max="13056" width="8.88671875" style="56"/>
    <col min="13057" max="13057" width="0.6640625" style="56" customWidth="1"/>
    <col min="13058" max="13058" width="3.77734375" style="56" customWidth="1"/>
    <col min="13059" max="13059" width="11" style="56" customWidth="1"/>
    <col min="13060" max="13060" width="49.109375" style="56" customWidth="1"/>
    <col min="13061" max="13061" width="11.21875" style="56" customWidth="1"/>
    <col min="13062" max="13062" width="10.44140625" style="56" customWidth="1"/>
    <col min="13063" max="13063" width="8.44140625" style="56" customWidth="1"/>
    <col min="13064" max="13312" width="8.88671875" style="56"/>
    <col min="13313" max="13313" width="0.6640625" style="56" customWidth="1"/>
    <col min="13314" max="13314" width="3.77734375" style="56" customWidth="1"/>
    <col min="13315" max="13315" width="11" style="56" customWidth="1"/>
    <col min="13316" max="13316" width="49.109375" style="56" customWidth="1"/>
    <col min="13317" max="13317" width="11.21875" style="56" customWidth="1"/>
    <col min="13318" max="13318" width="10.44140625" style="56" customWidth="1"/>
    <col min="13319" max="13319" width="8.44140625" style="56" customWidth="1"/>
    <col min="13320" max="13568" width="8.88671875" style="56"/>
    <col min="13569" max="13569" width="0.6640625" style="56" customWidth="1"/>
    <col min="13570" max="13570" width="3.77734375" style="56" customWidth="1"/>
    <col min="13571" max="13571" width="11" style="56" customWidth="1"/>
    <col min="13572" max="13572" width="49.109375" style="56" customWidth="1"/>
    <col min="13573" max="13573" width="11.21875" style="56" customWidth="1"/>
    <col min="13574" max="13574" width="10.44140625" style="56" customWidth="1"/>
    <col min="13575" max="13575" width="8.44140625" style="56" customWidth="1"/>
    <col min="13576" max="13824" width="8.88671875" style="56"/>
    <col min="13825" max="13825" width="0.6640625" style="56" customWidth="1"/>
    <col min="13826" max="13826" width="3.77734375" style="56" customWidth="1"/>
    <col min="13827" max="13827" width="11" style="56" customWidth="1"/>
    <col min="13828" max="13828" width="49.109375" style="56" customWidth="1"/>
    <col min="13829" max="13829" width="11.21875" style="56" customWidth="1"/>
    <col min="13830" max="13830" width="10.44140625" style="56" customWidth="1"/>
    <col min="13831" max="13831" width="8.44140625" style="56" customWidth="1"/>
    <col min="13832" max="14080" width="8.88671875" style="56"/>
    <col min="14081" max="14081" width="0.6640625" style="56" customWidth="1"/>
    <col min="14082" max="14082" width="3.77734375" style="56" customWidth="1"/>
    <col min="14083" max="14083" width="11" style="56" customWidth="1"/>
    <col min="14084" max="14084" width="49.109375" style="56" customWidth="1"/>
    <col min="14085" max="14085" width="11.21875" style="56" customWidth="1"/>
    <col min="14086" max="14086" width="10.44140625" style="56" customWidth="1"/>
    <col min="14087" max="14087" width="8.44140625" style="56" customWidth="1"/>
    <col min="14088" max="14336" width="8.88671875" style="56"/>
    <col min="14337" max="14337" width="0.6640625" style="56" customWidth="1"/>
    <col min="14338" max="14338" width="3.77734375" style="56" customWidth="1"/>
    <col min="14339" max="14339" width="11" style="56" customWidth="1"/>
    <col min="14340" max="14340" width="49.109375" style="56" customWidth="1"/>
    <col min="14341" max="14341" width="11.21875" style="56" customWidth="1"/>
    <col min="14342" max="14342" width="10.44140625" style="56" customWidth="1"/>
    <col min="14343" max="14343" width="8.44140625" style="56" customWidth="1"/>
    <col min="14344" max="14592" width="8.88671875" style="56"/>
    <col min="14593" max="14593" width="0.6640625" style="56" customWidth="1"/>
    <col min="14594" max="14594" width="3.77734375" style="56" customWidth="1"/>
    <col min="14595" max="14595" width="11" style="56" customWidth="1"/>
    <col min="14596" max="14596" width="49.109375" style="56" customWidth="1"/>
    <col min="14597" max="14597" width="11.21875" style="56" customWidth="1"/>
    <col min="14598" max="14598" width="10.44140625" style="56" customWidth="1"/>
    <col min="14599" max="14599" width="8.44140625" style="56" customWidth="1"/>
    <col min="14600" max="14848" width="8.88671875" style="56"/>
    <col min="14849" max="14849" width="0.6640625" style="56" customWidth="1"/>
    <col min="14850" max="14850" width="3.77734375" style="56" customWidth="1"/>
    <col min="14851" max="14851" width="11" style="56" customWidth="1"/>
    <col min="14852" max="14852" width="49.109375" style="56" customWidth="1"/>
    <col min="14853" max="14853" width="11.21875" style="56" customWidth="1"/>
    <col min="14854" max="14854" width="10.44140625" style="56" customWidth="1"/>
    <col min="14855" max="14855" width="8.44140625" style="56" customWidth="1"/>
    <col min="14856" max="15104" width="8.88671875" style="56"/>
    <col min="15105" max="15105" width="0.6640625" style="56" customWidth="1"/>
    <col min="15106" max="15106" width="3.77734375" style="56" customWidth="1"/>
    <col min="15107" max="15107" width="11" style="56" customWidth="1"/>
    <col min="15108" max="15108" width="49.109375" style="56" customWidth="1"/>
    <col min="15109" max="15109" width="11.21875" style="56" customWidth="1"/>
    <col min="15110" max="15110" width="10.44140625" style="56" customWidth="1"/>
    <col min="15111" max="15111" width="8.44140625" style="56" customWidth="1"/>
    <col min="15112" max="15360" width="8.88671875" style="56"/>
    <col min="15361" max="15361" width="0.6640625" style="56" customWidth="1"/>
    <col min="15362" max="15362" width="3.77734375" style="56" customWidth="1"/>
    <col min="15363" max="15363" width="11" style="56" customWidth="1"/>
    <col min="15364" max="15364" width="49.109375" style="56" customWidth="1"/>
    <col min="15365" max="15365" width="11.21875" style="56" customWidth="1"/>
    <col min="15366" max="15366" width="10.44140625" style="56" customWidth="1"/>
    <col min="15367" max="15367" width="8.44140625" style="56" customWidth="1"/>
    <col min="15368" max="15616" width="8.88671875" style="56"/>
    <col min="15617" max="15617" width="0.6640625" style="56" customWidth="1"/>
    <col min="15618" max="15618" width="3.77734375" style="56" customWidth="1"/>
    <col min="15619" max="15619" width="11" style="56" customWidth="1"/>
    <col min="15620" max="15620" width="49.109375" style="56" customWidth="1"/>
    <col min="15621" max="15621" width="11.21875" style="56" customWidth="1"/>
    <col min="15622" max="15622" width="10.44140625" style="56" customWidth="1"/>
    <col min="15623" max="15623" width="8.44140625" style="56" customWidth="1"/>
    <col min="15624" max="15872" width="8.88671875" style="56"/>
    <col min="15873" max="15873" width="0.6640625" style="56" customWidth="1"/>
    <col min="15874" max="15874" width="3.77734375" style="56" customWidth="1"/>
    <col min="15875" max="15875" width="11" style="56" customWidth="1"/>
    <col min="15876" max="15876" width="49.109375" style="56" customWidth="1"/>
    <col min="15877" max="15877" width="11.21875" style="56" customWidth="1"/>
    <col min="15878" max="15878" width="10.44140625" style="56" customWidth="1"/>
    <col min="15879" max="15879" width="8.44140625" style="56" customWidth="1"/>
    <col min="15880" max="16128" width="8.88671875" style="56"/>
    <col min="16129" max="16129" width="0.6640625" style="56" customWidth="1"/>
    <col min="16130" max="16130" width="3.77734375" style="56" customWidth="1"/>
    <col min="16131" max="16131" width="11" style="56" customWidth="1"/>
    <col min="16132" max="16132" width="49.109375" style="56" customWidth="1"/>
    <col min="16133" max="16133" width="11.21875" style="56" customWidth="1"/>
    <col min="16134" max="16134" width="10.44140625" style="56" customWidth="1"/>
    <col min="16135" max="16135" width="8.44140625" style="56" customWidth="1"/>
    <col min="16136" max="16384" width="8.88671875" style="56"/>
  </cols>
  <sheetData>
    <row r="1" spans="2:22" ht="3" customHeight="1"/>
    <row r="2" spans="2:22" ht="30" customHeight="1">
      <c r="B2" s="78" t="s">
        <v>0</v>
      </c>
      <c r="C2" s="78"/>
      <c r="D2" s="78"/>
      <c r="E2" s="78"/>
      <c r="F2" s="78"/>
      <c r="G2" s="78"/>
      <c r="J2" s="57" t="s">
        <v>101</v>
      </c>
    </row>
    <row r="3" spans="2:22" ht="25.5" customHeight="1">
      <c r="B3" s="79" t="s">
        <v>140</v>
      </c>
      <c r="C3" s="79"/>
      <c r="D3" s="79"/>
      <c r="E3" s="58"/>
      <c r="F3" s="80" t="s">
        <v>2</v>
      </c>
      <c r="G3" s="80"/>
      <c r="J3" s="59" t="s">
        <v>103</v>
      </c>
      <c r="K3" s="60" t="s">
        <v>104</v>
      </c>
      <c r="L3" s="60" t="s">
        <v>105</v>
      </c>
      <c r="M3" s="59" t="s">
        <v>106</v>
      </c>
      <c r="N3" s="59" t="s">
        <v>7</v>
      </c>
      <c r="O3" s="60" t="s">
        <v>107</v>
      </c>
      <c r="P3" s="59" t="s">
        <v>108</v>
      </c>
      <c r="Q3" s="59" t="s">
        <v>109</v>
      </c>
      <c r="R3" s="60" t="s">
        <v>110</v>
      </c>
      <c r="S3" s="60" t="s">
        <v>111</v>
      </c>
      <c r="T3" s="60" t="s">
        <v>112</v>
      </c>
      <c r="U3" s="60" t="s">
        <v>113</v>
      </c>
      <c r="V3" s="60" t="s">
        <v>114</v>
      </c>
    </row>
    <row r="4" spans="2:22" ht="30" customHeight="1">
      <c r="B4" s="61" t="s">
        <v>3</v>
      </c>
      <c r="C4" s="61" t="s">
        <v>4</v>
      </c>
      <c r="D4" s="61" t="s">
        <v>5</v>
      </c>
      <c r="E4" s="61" t="s">
        <v>6</v>
      </c>
      <c r="F4" s="61" t="s">
        <v>7</v>
      </c>
      <c r="G4" s="61" t="s">
        <v>141</v>
      </c>
      <c r="J4" s="62" t="s">
        <v>8</v>
      </c>
      <c r="M4" s="62" t="s">
        <v>115</v>
      </c>
      <c r="N4" s="62" t="s">
        <v>116</v>
      </c>
      <c r="P4" s="62" t="s">
        <v>117</v>
      </c>
      <c r="Q4" s="62" t="s">
        <v>118</v>
      </c>
    </row>
    <row r="5" spans="2:22" ht="30" customHeight="1">
      <c r="B5" s="49">
        <v>1</v>
      </c>
      <c r="C5" s="48" t="s">
        <v>126</v>
      </c>
      <c r="D5" s="54" t="s">
        <v>142</v>
      </c>
      <c r="E5" s="68">
        <v>24600</v>
      </c>
      <c r="F5" s="53" t="s">
        <v>143</v>
      </c>
      <c r="G5" s="81" t="s">
        <v>144</v>
      </c>
    </row>
    <row r="6" spans="2:22" ht="30" customHeight="1" thickBot="1">
      <c r="B6" s="49">
        <v>2</v>
      </c>
      <c r="C6" s="48" t="s">
        <v>31</v>
      </c>
      <c r="D6" s="54" t="s">
        <v>145</v>
      </c>
      <c r="E6" s="68">
        <v>1020800</v>
      </c>
      <c r="F6" s="53" t="s">
        <v>146</v>
      </c>
      <c r="G6" s="82"/>
    </row>
    <row r="7" spans="2:22" ht="30" customHeight="1" thickTop="1">
      <c r="B7" s="77" t="s">
        <v>147</v>
      </c>
      <c r="C7" s="77"/>
      <c r="D7" s="77"/>
      <c r="E7" s="65">
        <f>SUM(E5:E6)</f>
        <v>1045400</v>
      </c>
      <c r="F7" s="66"/>
      <c r="G7" s="67"/>
    </row>
    <row r="8" spans="2:22" ht="30" customHeight="1">
      <c r="B8" s="49">
        <v>1</v>
      </c>
      <c r="C8" s="53" t="s">
        <v>148</v>
      </c>
      <c r="D8" s="54" t="s">
        <v>149</v>
      </c>
      <c r="E8" s="68">
        <v>114000</v>
      </c>
      <c r="F8" s="53" t="s">
        <v>150</v>
      </c>
      <c r="G8" s="81" t="s">
        <v>122</v>
      </c>
    </row>
    <row r="9" spans="2:22" ht="30" customHeight="1">
      <c r="B9" s="49">
        <v>2</v>
      </c>
      <c r="C9" s="53" t="s">
        <v>126</v>
      </c>
      <c r="D9" s="54" t="s">
        <v>151</v>
      </c>
      <c r="E9" s="68">
        <v>367030</v>
      </c>
      <c r="F9" s="53" t="s">
        <v>152</v>
      </c>
      <c r="G9" s="82"/>
    </row>
    <row r="10" spans="2:22" ht="30" customHeight="1">
      <c r="B10" s="49">
        <v>3</v>
      </c>
      <c r="C10" s="53" t="s">
        <v>130</v>
      </c>
      <c r="D10" s="54" t="s">
        <v>153</v>
      </c>
      <c r="E10" s="68">
        <v>154106</v>
      </c>
      <c r="F10" s="53" t="s">
        <v>154</v>
      </c>
      <c r="G10" s="82"/>
    </row>
    <row r="11" spans="2:22" ht="30" customHeight="1">
      <c r="B11" s="49">
        <v>4</v>
      </c>
      <c r="C11" s="53" t="s">
        <v>136</v>
      </c>
      <c r="D11" s="54" t="s">
        <v>155</v>
      </c>
      <c r="E11" s="68">
        <v>100000</v>
      </c>
      <c r="F11" s="53" t="s">
        <v>156</v>
      </c>
      <c r="G11" s="82"/>
    </row>
    <row r="12" spans="2:22" ht="30" customHeight="1">
      <c r="B12" s="49">
        <v>5</v>
      </c>
      <c r="C12" s="53" t="s">
        <v>26</v>
      </c>
      <c r="D12" s="54" t="s">
        <v>151</v>
      </c>
      <c r="E12" s="68">
        <v>746000</v>
      </c>
      <c r="F12" s="53" t="s">
        <v>157</v>
      </c>
      <c r="G12" s="82"/>
    </row>
    <row r="13" spans="2:22" ht="30" customHeight="1" thickBot="1">
      <c r="B13" s="49">
        <v>6</v>
      </c>
      <c r="C13" s="53" t="s">
        <v>158</v>
      </c>
      <c r="D13" s="54" t="s">
        <v>159</v>
      </c>
      <c r="E13" s="68">
        <v>189000</v>
      </c>
      <c r="F13" s="53" t="s">
        <v>160</v>
      </c>
      <c r="G13" s="82"/>
    </row>
    <row r="14" spans="2:22" ht="30" customHeight="1" thickTop="1">
      <c r="B14" s="77" t="s">
        <v>132</v>
      </c>
      <c r="C14" s="77"/>
      <c r="D14" s="77"/>
      <c r="E14" s="65">
        <f>SUM(E8:E13)</f>
        <v>1670136</v>
      </c>
      <c r="F14" s="66"/>
      <c r="G14" s="67"/>
    </row>
    <row r="15" spans="2:22" ht="30" customHeight="1"/>
  </sheetData>
  <mergeCells count="7">
    <mergeCell ref="B14:D14"/>
    <mergeCell ref="B2:G2"/>
    <mergeCell ref="B3:D3"/>
    <mergeCell ref="F3:G3"/>
    <mergeCell ref="G5:G6"/>
    <mergeCell ref="B7:D7"/>
    <mergeCell ref="G8:G1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229E-0825-41CA-9D4A-1851BE05C523}">
  <sheetPr>
    <pageSetUpPr fitToPage="1"/>
  </sheetPr>
  <dimension ref="B1:W7"/>
  <sheetViews>
    <sheetView zoomScaleNormal="100" workbookViewId="0">
      <selection activeCell="C31" sqref="C31"/>
    </sheetView>
  </sheetViews>
  <sheetFormatPr defaultRowHeight="13.5"/>
  <cols>
    <col min="1" max="1" width="2.8867187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16.6640625" customWidth="1"/>
    <col min="257" max="257" width="2.8867187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16.6640625" customWidth="1"/>
    <col min="513" max="513" width="2.8867187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16.6640625" customWidth="1"/>
    <col min="769" max="769" width="2.8867187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16.6640625" customWidth="1"/>
    <col min="1025" max="1025" width="2.8867187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16.6640625" customWidth="1"/>
    <col min="1281" max="1281" width="2.8867187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16.6640625" customWidth="1"/>
    <col min="1537" max="1537" width="2.8867187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16.6640625" customWidth="1"/>
    <col min="1793" max="1793" width="2.8867187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16.6640625" customWidth="1"/>
    <col min="2049" max="2049" width="2.8867187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16.6640625" customWidth="1"/>
    <col min="2305" max="2305" width="2.8867187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16.6640625" customWidth="1"/>
    <col min="2561" max="2561" width="2.8867187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16.6640625" customWidth="1"/>
    <col min="2817" max="2817" width="2.8867187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16.6640625" customWidth="1"/>
    <col min="3073" max="3073" width="2.8867187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16.6640625" customWidth="1"/>
    <col min="3329" max="3329" width="2.8867187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16.6640625" customWidth="1"/>
    <col min="3585" max="3585" width="2.8867187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16.6640625" customWidth="1"/>
    <col min="3841" max="3841" width="2.8867187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16.6640625" customWidth="1"/>
    <col min="4097" max="4097" width="2.8867187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16.6640625" customWidth="1"/>
    <col min="4353" max="4353" width="2.8867187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16.6640625" customWidth="1"/>
    <col min="4609" max="4609" width="2.8867187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16.6640625" customWidth="1"/>
    <col min="4865" max="4865" width="2.8867187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16.6640625" customWidth="1"/>
    <col min="5121" max="5121" width="2.8867187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16.6640625" customWidth="1"/>
    <col min="5377" max="5377" width="2.8867187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16.6640625" customWidth="1"/>
    <col min="5633" max="5633" width="2.8867187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16.6640625" customWidth="1"/>
    <col min="5889" max="5889" width="2.8867187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16.6640625" customWidth="1"/>
    <col min="6145" max="6145" width="2.8867187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16.6640625" customWidth="1"/>
    <col min="6401" max="6401" width="2.8867187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16.6640625" customWidth="1"/>
    <col min="6657" max="6657" width="2.8867187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16.6640625" customWidth="1"/>
    <col min="6913" max="6913" width="2.8867187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16.6640625" customWidth="1"/>
    <col min="7169" max="7169" width="2.8867187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16.6640625" customWidth="1"/>
    <col min="7425" max="7425" width="2.8867187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16.6640625" customWidth="1"/>
    <col min="7681" max="7681" width="2.8867187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16.6640625" customWidth="1"/>
    <col min="7937" max="7937" width="2.8867187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16.6640625" customWidth="1"/>
    <col min="8193" max="8193" width="2.8867187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16.6640625" customWidth="1"/>
    <col min="8449" max="8449" width="2.8867187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16.6640625" customWidth="1"/>
    <col min="8705" max="8705" width="2.8867187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16.6640625" customWidth="1"/>
    <col min="8961" max="8961" width="2.8867187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16.6640625" customWidth="1"/>
    <col min="9217" max="9217" width="2.8867187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16.6640625" customWidth="1"/>
    <col min="9473" max="9473" width="2.8867187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16.6640625" customWidth="1"/>
    <col min="9729" max="9729" width="2.8867187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16.6640625" customWidth="1"/>
    <col min="9985" max="9985" width="2.8867187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16.6640625" customWidth="1"/>
    <col min="10241" max="10241" width="2.8867187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16.6640625" customWidth="1"/>
    <col min="10497" max="10497" width="2.8867187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16.6640625" customWidth="1"/>
    <col min="10753" max="10753" width="2.8867187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16.6640625" customWidth="1"/>
    <col min="11009" max="11009" width="2.8867187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16.6640625" customWidth="1"/>
    <col min="11265" max="11265" width="2.8867187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16.6640625" customWidth="1"/>
    <col min="11521" max="11521" width="2.8867187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16.6640625" customWidth="1"/>
    <col min="11777" max="11777" width="2.8867187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16.6640625" customWidth="1"/>
    <col min="12033" max="12033" width="2.8867187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16.6640625" customWidth="1"/>
    <col min="12289" max="12289" width="2.8867187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16.6640625" customWidth="1"/>
    <col min="12545" max="12545" width="2.8867187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16.6640625" customWidth="1"/>
    <col min="12801" max="12801" width="2.8867187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16.6640625" customWidth="1"/>
    <col min="13057" max="13057" width="2.8867187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16.6640625" customWidth="1"/>
    <col min="13313" max="13313" width="2.8867187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16.6640625" customWidth="1"/>
    <col min="13569" max="13569" width="2.8867187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16.6640625" customWidth="1"/>
    <col min="13825" max="13825" width="2.8867187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16.6640625" customWidth="1"/>
    <col min="14081" max="14081" width="2.8867187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16.6640625" customWidth="1"/>
    <col min="14337" max="14337" width="2.8867187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16.6640625" customWidth="1"/>
    <col min="14593" max="14593" width="2.8867187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16.6640625" customWidth="1"/>
    <col min="14849" max="14849" width="2.8867187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16.6640625" customWidth="1"/>
    <col min="15105" max="15105" width="2.8867187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16.6640625" customWidth="1"/>
    <col min="15361" max="15361" width="2.8867187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16.6640625" customWidth="1"/>
    <col min="15617" max="15617" width="2.8867187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16.6640625" customWidth="1"/>
    <col min="15873" max="15873" width="2.8867187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16.6640625" customWidth="1"/>
    <col min="16129" max="16129" width="2.8867187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16.6640625" customWidth="1"/>
  </cols>
  <sheetData>
    <row r="1" spans="2:23" ht="5.0999999999999996" customHeight="1"/>
    <row r="2" spans="2:23" ht="26.25">
      <c r="B2" s="72" t="s">
        <v>0</v>
      </c>
      <c r="C2" s="72"/>
      <c r="D2" s="72"/>
      <c r="E2" s="72"/>
      <c r="F2" s="72"/>
      <c r="G2" s="72"/>
      <c r="W2" s="1"/>
    </row>
    <row r="3" spans="2:23" ht="26.25" customHeight="1">
      <c r="B3" s="73" t="s">
        <v>99</v>
      </c>
      <c r="C3" s="73"/>
      <c r="D3" s="73"/>
      <c r="E3" s="2"/>
      <c r="F3" s="74" t="s">
        <v>2</v>
      </c>
      <c r="G3" s="74"/>
      <c r="W3" s="1"/>
    </row>
    <row r="4" spans="2:23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W4" s="1"/>
    </row>
    <row r="5" spans="2:23" ht="30" customHeight="1" thickBot="1">
      <c r="B5" s="49"/>
      <c r="C5" s="50"/>
      <c r="D5" s="51" t="s">
        <v>40</v>
      </c>
      <c r="E5" s="52"/>
      <c r="F5" s="53"/>
      <c r="G5" s="54"/>
    </row>
    <row r="6" spans="2:23" ht="22.9" customHeight="1" thickTop="1">
      <c r="B6" s="75" t="s">
        <v>38</v>
      </c>
      <c r="C6" s="75"/>
      <c r="D6" s="75"/>
      <c r="E6" s="55" t="s">
        <v>100</v>
      </c>
      <c r="F6" s="9"/>
      <c r="G6" s="9"/>
    </row>
    <row r="7" spans="2:23" ht="5.0999999999999996" customHeight="1"/>
  </sheetData>
  <mergeCells count="4">
    <mergeCell ref="B2:G2"/>
    <mergeCell ref="B3:D3"/>
    <mergeCell ref="F3:G3"/>
    <mergeCell ref="B6:D6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F772-1EA6-4DD4-8352-1FA4143F643E}">
  <sheetPr>
    <pageSetUpPr fitToPage="1"/>
  </sheetPr>
  <dimension ref="B1:I20"/>
  <sheetViews>
    <sheetView workbookViewId="0">
      <selection activeCell="F21" sqref="F21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9.6640625" customWidth="1"/>
  </cols>
  <sheetData>
    <row r="1" spans="2:9" ht="5.0999999999999996" customHeight="1"/>
    <row r="2" spans="2:9" ht="26.25">
      <c r="B2" s="72" t="s">
        <v>0</v>
      </c>
      <c r="C2" s="72"/>
      <c r="D2" s="72"/>
      <c r="E2" s="72"/>
      <c r="F2" s="72"/>
      <c r="G2" s="72"/>
      <c r="I2" s="1"/>
    </row>
    <row r="3" spans="2:9" ht="26.25" customHeight="1">
      <c r="B3" s="73" t="s">
        <v>53</v>
      </c>
      <c r="C3" s="73"/>
      <c r="D3" s="73"/>
      <c r="E3" s="2"/>
      <c r="F3" s="74" t="s">
        <v>2</v>
      </c>
      <c r="G3" s="74"/>
      <c r="I3" s="1"/>
    </row>
    <row r="4" spans="2:9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1"/>
    </row>
    <row r="5" spans="2:9" ht="29.45" customHeight="1">
      <c r="B5" s="4">
        <v>1</v>
      </c>
      <c r="C5" s="11">
        <v>46104</v>
      </c>
      <c r="D5" s="16" t="s">
        <v>52</v>
      </c>
      <c r="E5" s="13">
        <v>7480</v>
      </c>
      <c r="F5" s="14">
        <v>202600655</v>
      </c>
      <c r="G5" s="15" t="s">
        <v>42</v>
      </c>
    </row>
    <row r="6" spans="2:9" ht="29.45" customHeight="1">
      <c r="B6" s="4">
        <v>2</v>
      </c>
      <c r="C6" s="11">
        <v>46128</v>
      </c>
      <c r="D6" s="16" t="s">
        <v>51</v>
      </c>
      <c r="E6" s="13">
        <v>10410</v>
      </c>
      <c r="F6" s="14">
        <v>202601828</v>
      </c>
      <c r="G6" s="15" t="s">
        <v>42</v>
      </c>
    </row>
    <row r="7" spans="2:9" ht="29.45" customHeight="1">
      <c r="B7" s="4">
        <v>3</v>
      </c>
      <c r="C7" s="11">
        <v>46156</v>
      </c>
      <c r="D7" s="16" t="s">
        <v>50</v>
      </c>
      <c r="E7" s="13">
        <v>297100</v>
      </c>
      <c r="F7" s="14">
        <v>202602634</v>
      </c>
      <c r="G7" s="15" t="s">
        <v>49</v>
      </c>
    </row>
    <row r="8" spans="2:9" ht="29.45" customHeight="1">
      <c r="B8" s="4">
        <v>4</v>
      </c>
      <c r="C8" s="11">
        <v>46170</v>
      </c>
      <c r="D8" s="16" t="s">
        <v>48</v>
      </c>
      <c r="E8" s="13">
        <v>7910</v>
      </c>
      <c r="F8" s="14">
        <v>202603218</v>
      </c>
      <c r="G8" s="15" t="s">
        <v>42</v>
      </c>
    </row>
    <row r="9" spans="2:9" ht="22.9" customHeight="1">
      <c r="B9" s="4">
        <v>5</v>
      </c>
      <c r="C9" s="11">
        <v>46170</v>
      </c>
      <c r="D9" s="16" t="s">
        <v>47</v>
      </c>
      <c r="E9" s="13">
        <v>150000</v>
      </c>
      <c r="F9" s="14">
        <v>202603277</v>
      </c>
      <c r="G9" s="15" t="s">
        <v>18</v>
      </c>
    </row>
    <row r="10" spans="2:9" ht="29.45" customHeight="1">
      <c r="B10" s="4">
        <v>6</v>
      </c>
      <c r="C10" s="11">
        <v>46195</v>
      </c>
      <c r="D10" s="16" t="s">
        <v>46</v>
      </c>
      <c r="E10" s="13">
        <v>7970</v>
      </c>
      <c r="F10" s="14">
        <v>202604360</v>
      </c>
      <c r="G10" s="15" t="s">
        <v>42</v>
      </c>
    </row>
    <row r="11" spans="2:9" ht="29.45" customHeight="1">
      <c r="B11" s="4">
        <v>7</v>
      </c>
      <c r="C11" s="11">
        <v>46202</v>
      </c>
      <c r="D11" s="16" t="s">
        <v>45</v>
      </c>
      <c r="E11" s="13">
        <v>358500</v>
      </c>
      <c r="F11" s="14">
        <v>202604604</v>
      </c>
      <c r="G11" s="15" t="s">
        <v>42</v>
      </c>
    </row>
    <row r="12" spans="2:9" ht="29.45" customHeight="1">
      <c r="B12" s="4">
        <v>8</v>
      </c>
      <c r="C12" s="11">
        <v>46226</v>
      </c>
      <c r="D12" s="16" t="s">
        <v>44</v>
      </c>
      <c r="E12" s="13">
        <v>148020</v>
      </c>
      <c r="F12" s="14">
        <v>202605792</v>
      </c>
      <c r="G12" s="15" t="s">
        <v>42</v>
      </c>
    </row>
    <row r="13" spans="2:9" ht="29.45" customHeight="1">
      <c r="B13" s="4">
        <v>9</v>
      </c>
      <c r="C13" s="11">
        <v>46262</v>
      </c>
      <c r="D13" s="16" t="s">
        <v>43</v>
      </c>
      <c r="E13" s="13">
        <v>392770</v>
      </c>
      <c r="F13" s="14">
        <v>202606570</v>
      </c>
      <c r="G13" s="15" t="s">
        <v>42</v>
      </c>
    </row>
    <row r="14" spans="2:9" ht="29.45" customHeight="1">
      <c r="B14" s="4"/>
      <c r="C14" s="11"/>
      <c r="D14" s="16"/>
      <c r="E14" s="13"/>
      <c r="F14" s="17"/>
      <c r="G14" s="15"/>
    </row>
    <row r="15" spans="2:9" ht="29.45" customHeight="1">
      <c r="B15" s="4"/>
      <c r="C15" s="11"/>
      <c r="D15" s="16"/>
      <c r="E15" s="13"/>
      <c r="F15" s="17"/>
      <c r="G15" s="15"/>
    </row>
    <row r="16" spans="2:9" ht="29.45" customHeight="1">
      <c r="B16" s="4"/>
      <c r="C16" s="11"/>
      <c r="D16" s="16"/>
      <c r="E16" s="13"/>
      <c r="F16" s="14"/>
      <c r="G16" s="15"/>
    </row>
    <row r="17" spans="2:7" ht="29.45" customHeight="1">
      <c r="B17" s="4"/>
      <c r="C17" s="11"/>
      <c r="D17" s="16"/>
      <c r="E17" s="13"/>
      <c r="F17" s="14"/>
      <c r="G17" s="15"/>
    </row>
    <row r="18" spans="2:7" ht="29.45" customHeight="1" thickBot="1">
      <c r="B18" s="18"/>
      <c r="C18" s="19"/>
      <c r="D18" s="20"/>
      <c r="E18" s="21"/>
      <c r="F18" s="22"/>
      <c r="G18" s="23"/>
    </row>
    <row r="19" spans="2:7" ht="22.9" customHeight="1" thickTop="1">
      <c r="B19" s="75" t="s">
        <v>38</v>
      </c>
      <c r="C19" s="75"/>
      <c r="D19" s="75"/>
      <c r="E19" s="24">
        <f>SUM(E5:E13)</f>
        <v>1380160</v>
      </c>
      <c r="F19" s="9" t="s">
        <v>41</v>
      </c>
      <c r="G19" s="9"/>
    </row>
    <row r="20" spans="2:7" ht="5.0999999999999996" customHeight="1"/>
  </sheetData>
  <mergeCells count="4">
    <mergeCell ref="B2:G2"/>
    <mergeCell ref="B3:D3"/>
    <mergeCell ref="F3:G3"/>
    <mergeCell ref="B19:D19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82F7-A08B-4B80-BD60-5E700CA05976}">
  <dimension ref="B1:G20"/>
  <sheetViews>
    <sheetView workbookViewId="0">
      <selection activeCell="B4" sqref="B4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7" ht="5.0999999999999996" customHeight="1"/>
    <row r="2" spans="2:7" ht="26.25">
      <c r="B2" s="72" t="s">
        <v>0</v>
      </c>
      <c r="C2" s="72"/>
      <c r="D2" s="72"/>
      <c r="E2" s="72"/>
      <c r="F2" s="72"/>
      <c r="G2" s="72"/>
    </row>
    <row r="3" spans="2:7" ht="26.25" customHeight="1">
      <c r="B3" s="73" t="s">
        <v>236</v>
      </c>
      <c r="C3" s="73"/>
      <c r="D3" s="73"/>
      <c r="E3" s="2"/>
      <c r="F3" s="74" t="s">
        <v>2</v>
      </c>
      <c r="G3" s="74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2:7" ht="29.45" customHeight="1">
      <c r="B5" s="4">
        <v>1</v>
      </c>
      <c r="C5" s="11"/>
      <c r="D5" s="12" t="s">
        <v>40</v>
      </c>
      <c r="E5" s="13"/>
      <c r="F5" s="14"/>
      <c r="G5" s="15"/>
    </row>
    <row r="6" spans="2:7" ht="29.45" customHeight="1">
      <c r="B6" s="4">
        <v>2</v>
      </c>
      <c r="C6" s="11"/>
      <c r="D6" s="16"/>
      <c r="E6" s="13"/>
      <c r="F6" s="14"/>
      <c r="G6" s="15"/>
    </row>
    <row r="7" spans="2:7" ht="29.45" customHeight="1">
      <c r="B7" s="4">
        <v>3</v>
      </c>
      <c r="C7" s="11"/>
      <c r="D7" s="16"/>
      <c r="E7" s="13"/>
      <c r="F7" s="14"/>
      <c r="G7" s="15"/>
    </row>
    <row r="8" spans="2:7" ht="29.45" customHeight="1">
      <c r="B8" s="4"/>
      <c r="C8" s="11"/>
      <c r="D8" s="16"/>
      <c r="E8" s="13"/>
      <c r="F8" s="17"/>
      <c r="G8" s="15"/>
    </row>
    <row r="9" spans="2:7" ht="22.9" customHeight="1">
      <c r="B9" s="4"/>
      <c r="C9" s="11"/>
      <c r="D9" s="16"/>
      <c r="E9" s="13"/>
      <c r="F9" s="14"/>
      <c r="G9" s="15"/>
    </row>
    <row r="10" spans="2:7" ht="29.45" customHeight="1">
      <c r="B10" s="4"/>
      <c r="C10" s="11"/>
      <c r="D10" s="16"/>
      <c r="E10" s="13"/>
      <c r="F10" s="14"/>
      <c r="G10" s="15"/>
    </row>
    <row r="11" spans="2:7" ht="29.45" customHeight="1">
      <c r="B11" s="4"/>
      <c r="C11" s="11"/>
      <c r="D11" s="16"/>
      <c r="E11" s="13"/>
      <c r="F11" s="14"/>
      <c r="G11" s="15"/>
    </row>
    <row r="12" spans="2:7" ht="29.45" customHeight="1">
      <c r="B12" s="4"/>
      <c r="C12" s="11"/>
      <c r="D12" s="16"/>
      <c r="E12" s="13"/>
      <c r="F12" s="14"/>
      <c r="G12" s="15"/>
    </row>
    <row r="13" spans="2:7" ht="29.45" customHeight="1">
      <c r="B13" s="4"/>
      <c r="C13" s="11"/>
      <c r="D13" s="16"/>
      <c r="E13" s="13"/>
      <c r="F13" s="14"/>
      <c r="G13" s="15"/>
    </row>
    <row r="14" spans="2:7" ht="29.45" customHeight="1">
      <c r="B14" s="4"/>
      <c r="C14" s="11"/>
      <c r="D14" s="16"/>
      <c r="E14" s="13"/>
      <c r="F14" s="17"/>
      <c r="G14" s="15"/>
    </row>
    <row r="15" spans="2:7" ht="29.45" customHeight="1">
      <c r="B15" s="4"/>
      <c r="C15" s="11"/>
      <c r="D15" s="16"/>
      <c r="E15" s="13"/>
      <c r="F15" s="17"/>
      <c r="G15" s="15"/>
    </row>
    <row r="16" spans="2:7" ht="29.45" customHeight="1">
      <c r="B16" s="4"/>
      <c r="C16" s="11"/>
      <c r="D16" s="16"/>
      <c r="E16" s="13"/>
      <c r="F16" s="14"/>
      <c r="G16" s="15"/>
    </row>
    <row r="17" spans="2:7" ht="29.45" customHeight="1">
      <c r="B17" s="4"/>
      <c r="C17" s="11"/>
      <c r="D17" s="16"/>
      <c r="E17" s="13"/>
      <c r="F17" s="14"/>
      <c r="G17" s="15"/>
    </row>
    <row r="18" spans="2:7" ht="29.45" customHeight="1" thickBot="1">
      <c r="B18" s="18"/>
      <c r="C18" s="19"/>
      <c r="D18" s="20"/>
      <c r="E18" s="21"/>
      <c r="F18" s="22"/>
      <c r="G18" s="23"/>
    </row>
    <row r="19" spans="2:7" ht="22.9" customHeight="1" thickTop="1">
      <c r="B19" s="75" t="s">
        <v>38</v>
      </c>
      <c r="C19" s="75"/>
      <c r="D19" s="75"/>
      <c r="E19" s="24"/>
      <c r="F19" s="9"/>
      <c r="G19" s="9"/>
    </row>
    <row r="20" spans="2:7" ht="5.0999999999999996" customHeight="1"/>
  </sheetData>
  <mergeCells count="4">
    <mergeCell ref="B2:G2"/>
    <mergeCell ref="B3:D3"/>
    <mergeCell ref="F3:G3"/>
    <mergeCell ref="B19:D1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DA95-96E4-4739-BBA2-56DB2DF42C1C}">
  <dimension ref="A1:G18"/>
  <sheetViews>
    <sheetView workbookViewId="0">
      <selection activeCell="I26" sqref="I26"/>
    </sheetView>
  </sheetViews>
  <sheetFormatPr defaultRowHeight="16.5"/>
  <cols>
    <col min="1" max="1" width="8.88671875" style="10"/>
    <col min="2" max="2" width="6.77734375" style="10" customWidth="1"/>
    <col min="3" max="5" width="13.88671875" style="10" customWidth="1"/>
    <col min="6" max="6" width="6.88671875" style="10" customWidth="1"/>
    <col min="7" max="7" width="13.88671875" style="10" hidden="1" customWidth="1"/>
    <col min="8" max="8" width="13.88671875" style="10" customWidth="1"/>
    <col min="9" max="9" width="37.33203125" style="10" customWidth="1"/>
    <col min="10" max="11" width="13.88671875" style="10" customWidth="1"/>
    <col min="12" max="16384" width="8.88671875" style="10"/>
  </cols>
  <sheetData>
    <row r="1" spans="1:6" ht="26.25">
      <c r="A1" s="72" t="s">
        <v>0</v>
      </c>
      <c r="B1" s="72"/>
      <c r="C1" s="72"/>
      <c r="D1" s="72"/>
      <c r="E1" s="72"/>
      <c r="F1" s="72"/>
    </row>
    <row r="2" spans="1:6">
      <c r="A2" s="73" t="s">
        <v>235</v>
      </c>
      <c r="B2" s="73"/>
      <c r="C2" s="73"/>
      <c r="D2" s="2"/>
      <c r="E2" s="74" t="s">
        <v>2</v>
      </c>
      <c r="F2" s="74"/>
    </row>
    <row r="3" spans="1:6" ht="24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 ht="30" customHeight="1">
      <c r="A4" s="4">
        <v>1</v>
      </c>
      <c r="B4" s="11"/>
      <c r="C4" s="12" t="s">
        <v>40</v>
      </c>
      <c r="D4" s="13"/>
      <c r="E4" s="14"/>
      <c r="F4" s="15"/>
    </row>
    <row r="5" spans="1:6" ht="18" customHeight="1">
      <c r="A5" s="4">
        <v>2</v>
      </c>
      <c r="B5" s="11"/>
      <c r="C5" s="16"/>
      <c r="D5" s="13"/>
      <c r="E5" s="14"/>
      <c r="F5" s="15"/>
    </row>
    <row r="6" spans="1:6" ht="18" customHeight="1">
      <c r="A6" s="4">
        <v>3</v>
      </c>
      <c r="B6" s="11"/>
      <c r="C6" s="16"/>
      <c r="D6" s="13"/>
      <c r="E6" s="14"/>
      <c r="F6" s="15"/>
    </row>
    <row r="7" spans="1:6">
      <c r="A7" s="4"/>
      <c r="B7" s="11"/>
      <c r="C7" s="16"/>
      <c r="D7" s="13"/>
      <c r="E7" s="17"/>
      <c r="F7" s="15"/>
    </row>
    <row r="8" spans="1:6" ht="22.5" customHeight="1">
      <c r="A8" s="4"/>
      <c r="B8" s="11"/>
      <c r="C8" s="16"/>
      <c r="D8" s="13"/>
      <c r="E8" s="14"/>
      <c r="F8" s="15"/>
    </row>
    <row r="9" spans="1:6">
      <c r="A9" s="4"/>
      <c r="B9" s="11"/>
      <c r="C9" s="16"/>
      <c r="D9" s="13"/>
      <c r="E9" s="14"/>
      <c r="F9" s="15"/>
    </row>
    <row r="10" spans="1:6">
      <c r="A10" s="4"/>
      <c r="B10" s="11"/>
      <c r="C10" s="16"/>
      <c r="D10" s="13"/>
      <c r="E10" s="14"/>
      <c r="F10" s="15"/>
    </row>
    <row r="11" spans="1:6">
      <c r="A11" s="4"/>
      <c r="B11" s="11"/>
      <c r="C11" s="16"/>
      <c r="D11" s="13"/>
      <c r="E11" s="14"/>
      <c r="F11" s="15"/>
    </row>
    <row r="12" spans="1:6">
      <c r="A12" s="4"/>
      <c r="B12" s="11"/>
      <c r="C12" s="16"/>
      <c r="D12" s="13"/>
      <c r="E12" s="14"/>
      <c r="F12" s="15"/>
    </row>
    <row r="13" spans="1:6">
      <c r="A13" s="4"/>
      <c r="B13" s="11"/>
      <c r="C13" s="16"/>
      <c r="D13" s="13"/>
      <c r="E13" s="17"/>
      <c r="F13" s="15"/>
    </row>
    <row r="14" spans="1:6">
      <c r="A14" s="4"/>
      <c r="B14" s="11"/>
      <c r="C14" s="16"/>
      <c r="D14" s="13"/>
      <c r="E14" s="17"/>
      <c r="F14" s="15"/>
    </row>
    <row r="15" spans="1:6">
      <c r="A15" s="4"/>
      <c r="B15" s="11"/>
      <c r="C15" s="16"/>
      <c r="D15" s="13"/>
      <c r="E15" s="14"/>
      <c r="F15" s="15"/>
    </row>
    <row r="16" spans="1:6">
      <c r="A16" s="4"/>
      <c r="B16" s="11"/>
      <c r="C16" s="16"/>
      <c r="D16" s="13"/>
      <c r="E16" s="14"/>
      <c r="F16" s="15"/>
    </row>
    <row r="17" spans="1:6" ht="17.25" thickBot="1">
      <c r="A17" s="18"/>
      <c r="B17" s="19"/>
      <c r="C17" s="20"/>
      <c r="D17" s="21"/>
      <c r="E17" s="22"/>
      <c r="F17" s="23"/>
    </row>
    <row r="18" spans="1:6" ht="17.25" thickTop="1">
      <c r="A18" s="75" t="s">
        <v>38</v>
      </c>
      <c r="B18" s="75"/>
      <c r="C18" s="75"/>
      <c r="D18" s="24"/>
      <c r="E18" s="9"/>
      <c r="F18" s="9"/>
    </row>
  </sheetData>
  <mergeCells count="4">
    <mergeCell ref="A1:F1"/>
    <mergeCell ref="A2:C2"/>
    <mergeCell ref="E2:F2"/>
    <mergeCell ref="A18:C1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325D-269A-463D-B0B1-8AD3D806EA23}">
  <sheetPr>
    <pageSetUpPr fitToPage="1"/>
  </sheetPr>
  <dimension ref="B1:G20"/>
  <sheetViews>
    <sheetView workbookViewId="0">
      <selection activeCell="D11" sqref="A1:XFD1048576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7" ht="5.0999999999999996" customHeight="1"/>
    <row r="2" spans="2:7" ht="26.25">
      <c r="B2" s="72" t="s">
        <v>0</v>
      </c>
      <c r="C2" s="72"/>
      <c r="D2" s="72"/>
      <c r="E2" s="72"/>
      <c r="F2" s="72"/>
      <c r="G2" s="72"/>
    </row>
    <row r="3" spans="2:7" ht="26.25" customHeight="1">
      <c r="B3" s="73" t="s">
        <v>39</v>
      </c>
      <c r="C3" s="73"/>
      <c r="D3" s="73"/>
      <c r="E3" s="2"/>
      <c r="F3" s="74" t="s">
        <v>2</v>
      </c>
      <c r="G3" s="74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2:7" ht="29.45" customHeight="1">
      <c r="B5" s="4">
        <v>1</v>
      </c>
      <c r="C5" s="11"/>
      <c r="D5" s="12" t="s">
        <v>40</v>
      </c>
      <c r="E5" s="13"/>
      <c r="F5" s="14"/>
      <c r="G5" s="15"/>
    </row>
    <row r="6" spans="2:7" ht="29.45" customHeight="1">
      <c r="B6" s="4">
        <v>2</v>
      </c>
      <c r="C6" s="11"/>
      <c r="D6" s="16"/>
      <c r="E6" s="13"/>
      <c r="F6" s="14"/>
      <c r="G6" s="15"/>
    </row>
    <row r="7" spans="2:7" ht="29.45" customHeight="1">
      <c r="B7" s="4">
        <v>3</v>
      </c>
      <c r="C7" s="11"/>
      <c r="D7" s="16"/>
      <c r="E7" s="13"/>
      <c r="F7" s="14"/>
      <c r="G7" s="15"/>
    </row>
    <row r="8" spans="2:7" ht="29.45" customHeight="1">
      <c r="B8" s="4"/>
      <c r="C8" s="11"/>
      <c r="D8" s="16"/>
      <c r="E8" s="13"/>
      <c r="F8" s="17"/>
      <c r="G8" s="15"/>
    </row>
    <row r="9" spans="2:7" ht="22.9" customHeight="1">
      <c r="B9" s="4"/>
      <c r="C9" s="11"/>
      <c r="D9" s="16"/>
      <c r="E9" s="13"/>
      <c r="F9" s="14"/>
      <c r="G9" s="15"/>
    </row>
    <row r="10" spans="2:7" ht="29.45" customHeight="1">
      <c r="B10" s="4"/>
      <c r="C10" s="11"/>
      <c r="D10" s="16"/>
      <c r="E10" s="13"/>
      <c r="F10" s="14"/>
      <c r="G10" s="15"/>
    </row>
    <row r="11" spans="2:7" ht="29.45" customHeight="1">
      <c r="B11" s="4"/>
      <c r="C11" s="11"/>
      <c r="D11" s="16"/>
      <c r="E11" s="13"/>
      <c r="F11" s="14"/>
      <c r="G11" s="15"/>
    </row>
    <row r="12" spans="2:7" ht="29.45" customHeight="1">
      <c r="B12" s="4"/>
      <c r="C12" s="11"/>
      <c r="D12" s="16"/>
      <c r="E12" s="13"/>
      <c r="F12" s="14"/>
      <c r="G12" s="15"/>
    </row>
    <row r="13" spans="2:7" ht="29.45" customHeight="1">
      <c r="B13" s="4"/>
      <c r="C13" s="11"/>
      <c r="D13" s="16"/>
      <c r="E13" s="13"/>
      <c r="F13" s="14"/>
      <c r="G13" s="15"/>
    </row>
    <row r="14" spans="2:7" ht="29.45" customHeight="1">
      <c r="B14" s="4"/>
      <c r="C14" s="11"/>
      <c r="D14" s="16"/>
      <c r="E14" s="13"/>
      <c r="F14" s="17"/>
      <c r="G14" s="15"/>
    </row>
    <row r="15" spans="2:7" ht="29.45" customHeight="1">
      <c r="B15" s="4"/>
      <c r="C15" s="11"/>
      <c r="D15" s="16"/>
      <c r="E15" s="13"/>
      <c r="F15" s="17"/>
      <c r="G15" s="15"/>
    </row>
    <row r="16" spans="2:7" ht="29.45" customHeight="1">
      <c r="B16" s="4"/>
      <c r="C16" s="11"/>
      <c r="D16" s="16"/>
      <c r="E16" s="13"/>
      <c r="F16" s="14"/>
      <c r="G16" s="15"/>
    </row>
    <row r="17" spans="2:7" ht="29.45" customHeight="1">
      <c r="B17" s="4"/>
      <c r="C17" s="11"/>
      <c r="D17" s="16"/>
      <c r="E17" s="13"/>
      <c r="F17" s="14"/>
      <c r="G17" s="15"/>
    </row>
    <row r="18" spans="2:7" ht="29.45" customHeight="1" thickBot="1">
      <c r="B18" s="18"/>
      <c r="C18" s="19"/>
      <c r="D18" s="20"/>
      <c r="E18" s="21"/>
      <c r="F18" s="22"/>
      <c r="G18" s="23"/>
    </row>
    <row r="19" spans="2:7" ht="22.9" customHeight="1" thickTop="1">
      <c r="B19" s="75" t="s">
        <v>38</v>
      </c>
      <c r="C19" s="75"/>
      <c r="D19" s="75"/>
      <c r="E19" s="24"/>
      <c r="F19" s="9"/>
      <c r="G19" s="9"/>
    </row>
    <row r="20" spans="2:7" ht="5.0999999999999996" customHeight="1"/>
  </sheetData>
  <mergeCells count="4">
    <mergeCell ref="B2:G2"/>
    <mergeCell ref="B3:D3"/>
    <mergeCell ref="F3:G3"/>
    <mergeCell ref="B19:D19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B7D6-F87B-47FC-8DD9-24C8EACB2C42}">
  <sheetPr>
    <pageSetUpPr fitToPage="1"/>
  </sheetPr>
  <dimension ref="B1:I20"/>
  <sheetViews>
    <sheetView workbookViewId="0">
      <selection activeCell="D15" sqref="D15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12.7773437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12.7773437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12.7773437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12.7773437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12.7773437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12.7773437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12.7773437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12.7773437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12.7773437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12.7773437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12.7773437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12.7773437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12.7773437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12.7773437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12.7773437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12.7773437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12.7773437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12.7773437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12.7773437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12.7773437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12.7773437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12.7773437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12.7773437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12.7773437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12.7773437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12.7773437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12.7773437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12.7773437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12.7773437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12.7773437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12.7773437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12.7773437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12.7773437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12.7773437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12.7773437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12.7773437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12.7773437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12.7773437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12.7773437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12.7773437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12.7773437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12.7773437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12.7773437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12.7773437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12.7773437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12.7773437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12.7773437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12.7773437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12.7773437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12.7773437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12.7773437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12.7773437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12.7773437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12.7773437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12.7773437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12.7773437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12.7773437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12.7773437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12.7773437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12.7773437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12.7773437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12.7773437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12.7773437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12.77734375" customWidth="1"/>
  </cols>
  <sheetData>
    <row r="1" spans="2:9" ht="5.0999999999999996" customHeight="1"/>
    <row r="2" spans="2:9" ht="26.25">
      <c r="B2" s="72" t="s">
        <v>0</v>
      </c>
      <c r="C2" s="72"/>
      <c r="D2" s="72"/>
      <c r="E2" s="72"/>
      <c r="F2" s="72"/>
      <c r="G2" s="72"/>
      <c r="I2" s="1"/>
    </row>
    <row r="3" spans="2:9" ht="26.25" customHeight="1">
      <c r="B3" s="73" t="s">
        <v>237</v>
      </c>
      <c r="C3" s="73"/>
      <c r="D3" s="73"/>
      <c r="E3" s="2"/>
      <c r="F3" s="74" t="s">
        <v>2</v>
      </c>
      <c r="G3" s="74"/>
      <c r="I3" s="1"/>
    </row>
    <row r="4" spans="2:9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1"/>
    </row>
    <row r="5" spans="2:9" ht="29.45" customHeight="1">
      <c r="B5" s="4">
        <v>1</v>
      </c>
      <c r="C5" s="11" t="s">
        <v>238</v>
      </c>
      <c r="D5" s="16" t="s">
        <v>239</v>
      </c>
      <c r="E5" s="13">
        <v>34500</v>
      </c>
      <c r="F5" s="14">
        <v>202603939</v>
      </c>
      <c r="G5" s="15" t="s">
        <v>144</v>
      </c>
    </row>
    <row r="6" spans="2:9" ht="29.45" customHeight="1" thickBot="1">
      <c r="B6" s="4">
        <v>2</v>
      </c>
      <c r="C6" s="11" t="s">
        <v>240</v>
      </c>
      <c r="D6" s="16" t="s">
        <v>241</v>
      </c>
      <c r="E6" s="13">
        <v>588000</v>
      </c>
      <c r="F6" s="15">
        <v>202605695</v>
      </c>
      <c r="G6" s="15" t="s">
        <v>49</v>
      </c>
    </row>
    <row r="7" spans="2:9" ht="29.45" customHeight="1" thickTop="1">
      <c r="B7" s="75" t="s">
        <v>38</v>
      </c>
      <c r="C7" s="75"/>
      <c r="D7" s="75"/>
      <c r="E7" s="24">
        <f>SUM(E5:E6)</f>
        <v>622500</v>
      </c>
      <c r="F7" s="9"/>
      <c r="G7" s="9"/>
    </row>
    <row r="8" spans="2:9" ht="29.45" customHeight="1"/>
    <row r="9" spans="2:9" ht="22.9" customHeight="1"/>
    <row r="10" spans="2:9" ht="29.45" customHeight="1"/>
    <row r="11" spans="2:9" ht="29.45" customHeight="1"/>
    <row r="12" spans="2:9" ht="29.45" customHeight="1"/>
    <row r="13" spans="2:9" ht="29.45" customHeight="1"/>
    <row r="14" spans="2:9" ht="29.45" customHeight="1"/>
    <row r="15" spans="2:9" ht="29.45" customHeight="1"/>
    <row r="16" spans="2:9" ht="29.45" customHeight="1"/>
    <row r="17" ht="29.45" customHeight="1"/>
    <row r="18" ht="29.45" customHeight="1"/>
    <row r="19" ht="22.9" customHeight="1"/>
    <row r="20" ht="5.0999999999999996" customHeight="1"/>
  </sheetData>
  <mergeCells count="4">
    <mergeCell ref="B2:G2"/>
    <mergeCell ref="B3:D3"/>
    <mergeCell ref="F3:G3"/>
    <mergeCell ref="B7:D7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C9E8-2ABF-41E6-BFBF-773D69349488}">
  <sheetPr>
    <pageSetUpPr fitToPage="1"/>
  </sheetPr>
  <dimension ref="B1:G22"/>
  <sheetViews>
    <sheetView topLeftCell="A7" workbookViewId="0">
      <selection activeCell="J21" sqref="J21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style="2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7" ht="5.0999999999999996" customHeight="1"/>
    <row r="2" spans="2:7" ht="26.25">
      <c r="B2" s="72" t="s">
        <v>0</v>
      </c>
      <c r="C2" s="72"/>
      <c r="D2" s="72"/>
      <c r="E2" s="72"/>
      <c r="F2" s="72"/>
      <c r="G2" s="72"/>
    </row>
    <row r="3" spans="2:7" ht="26.25" customHeight="1">
      <c r="B3" s="73" t="s">
        <v>54</v>
      </c>
      <c r="C3" s="73"/>
      <c r="D3" s="73"/>
      <c r="E3" s="26"/>
      <c r="F3" s="74" t="s">
        <v>2</v>
      </c>
      <c r="G3" s="74"/>
    </row>
    <row r="4" spans="2:7" ht="20.100000000000001" customHeight="1">
      <c r="B4" s="3" t="s">
        <v>3</v>
      </c>
      <c r="C4" s="3" t="s">
        <v>4</v>
      </c>
      <c r="D4" s="3" t="s">
        <v>5</v>
      </c>
      <c r="E4" s="27" t="s">
        <v>6</v>
      </c>
      <c r="F4" s="3" t="s">
        <v>7</v>
      </c>
      <c r="G4" s="3" t="s">
        <v>8</v>
      </c>
    </row>
    <row r="5" spans="2:7" ht="29.45" customHeight="1">
      <c r="B5" s="28">
        <v>1</v>
      </c>
      <c r="C5" s="29" t="s">
        <v>55</v>
      </c>
      <c r="D5" s="30" t="s">
        <v>56</v>
      </c>
      <c r="E5" s="31">
        <v>108900</v>
      </c>
      <c r="F5" s="32">
        <v>202600251</v>
      </c>
      <c r="G5" s="30" t="s">
        <v>57</v>
      </c>
    </row>
    <row r="6" spans="2:7" ht="29.45" customHeight="1">
      <c r="B6" s="28">
        <v>2</v>
      </c>
      <c r="C6" s="29" t="s">
        <v>55</v>
      </c>
      <c r="D6" s="30" t="s">
        <v>58</v>
      </c>
      <c r="E6" s="31">
        <v>37900</v>
      </c>
      <c r="F6" s="32">
        <v>202600252</v>
      </c>
      <c r="G6" s="30" t="s">
        <v>57</v>
      </c>
    </row>
    <row r="7" spans="2:7" ht="29.45" customHeight="1">
      <c r="B7" s="28">
        <v>3</v>
      </c>
      <c r="C7" s="29" t="s">
        <v>59</v>
      </c>
      <c r="D7" s="30" t="s">
        <v>60</v>
      </c>
      <c r="E7" s="31">
        <v>37900</v>
      </c>
      <c r="F7" s="32">
        <v>202601713</v>
      </c>
      <c r="G7" s="30" t="s">
        <v>57</v>
      </c>
    </row>
    <row r="8" spans="2:7" ht="29.45" customHeight="1">
      <c r="B8" s="28">
        <v>4</v>
      </c>
      <c r="C8" s="29" t="s">
        <v>59</v>
      </c>
      <c r="D8" s="30" t="s">
        <v>61</v>
      </c>
      <c r="E8" s="31">
        <v>132297</v>
      </c>
      <c r="F8" s="32">
        <v>202602112</v>
      </c>
      <c r="G8" s="30" t="s">
        <v>57</v>
      </c>
    </row>
    <row r="9" spans="2:7" ht="22.9" customHeight="1">
      <c r="B9" s="28">
        <v>5</v>
      </c>
      <c r="C9" s="29" t="s">
        <v>62</v>
      </c>
      <c r="D9" s="30" t="s">
        <v>63</v>
      </c>
      <c r="E9" s="31">
        <v>37900</v>
      </c>
      <c r="F9" s="32">
        <v>202602929</v>
      </c>
      <c r="G9" s="30" t="s">
        <v>57</v>
      </c>
    </row>
    <row r="10" spans="2:7" ht="29.45" customHeight="1">
      <c r="B10" s="28">
        <v>6</v>
      </c>
      <c r="C10" s="29" t="s">
        <v>64</v>
      </c>
      <c r="D10" s="30" t="s">
        <v>65</v>
      </c>
      <c r="E10" s="31">
        <v>108900</v>
      </c>
      <c r="F10" s="32">
        <v>202603225</v>
      </c>
      <c r="G10" s="30" t="s">
        <v>57</v>
      </c>
    </row>
    <row r="11" spans="2:7" ht="29.45" customHeight="1">
      <c r="B11" s="28">
        <v>7</v>
      </c>
      <c r="C11" s="29" t="s">
        <v>66</v>
      </c>
      <c r="D11" s="30" t="s">
        <v>67</v>
      </c>
      <c r="E11" s="31">
        <v>258500</v>
      </c>
      <c r="F11" s="32">
        <v>202604003</v>
      </c>
      <c r="G11" s="30" t="s">
        <v>57</v>
      </c>
    </row>
    <row r="12" spans="2:7" ht="29.45" customHeight="1">
      <c r="B12" s="28">
        <v>8</v>
      </c>
      <c r="C12" s="29" t="s">
        <v>68</v>
      </c>
      <c r="D12" s="30" t="s">
        <v>69</v>
      </c>
      <c r="E12" s="31">
        <v>37900</v>
      </c>
      <c r="F12" s="32">
        <v>202604629</v>
      </c>
      <c r="G12" s="30" t="s">
        <v>57</v>
      </c>
    </row>
    <row r="13" spans="2:7" ht="29.45" customHeight="1">
      <c r="B13" s="28">
        <v>9</v>
      </c>
      <c r="C13" s="29" t="s">
        <v>70</v>
      </c>
      <c r="D13" s="30" t="s">
        <v>71</v>
      </c>
      <c r="E13" s="31">
        <v>108900</v>
      </c>
      <c r="F13" s="32">
        <v>202604780</v>
      </c>
      <c r="G13" s="30" t="s">
        <v>57</v>
      </c>
    </row>
    <row r="14" spans="2:7" ht="29.45" customHeight="1">
      <c r="B14" s="28">
        <v>10</v>
      </c>
      <c r="C14" s="29" t="s">
        <v>72</v>
      </c>
      <c r="D14" s="30" t="s">
        <v>73</v>
      </c>
      <c r="E14" s="31">
        <v>37900</v>
      </c>
      <c r="F14" s="32">
        <v>202605409</v>
      </c>
      <c r="G14" s="30" t="s">
        <v>57</v>
      </c>
    </row>
    <row r="15" spans="2:7" ht="29.45" customHeight="1">
      <c r="B15" s="28">
        <v>11</v>
      </c>
      <c r="C15" s="29" t="s">
        <v>72</v>
      </c>
      <c r="D15" s="30" t="s">
        <v>74</v>
      </c>
      <c r="E15" s="31">
        <v>82500</v>
      </c>
      <c r="F15" s="32">
        <v>202605691</v>
      </c>
      <c r="G15" s="30" t="s">
        <v>57</v>
      </c>
    </row>
    <row r="16" spans="2:7" ht="29.45" customHeight="1">
      <c r="B16" s="28">
        <v>12</v>
      </c>
      <c r="C16" s="33" t="s">
        <v>75</v>
      </c>
      <c r="D16" s="34" t="s">
        <v>76</v>
      </c>
      <c r="E16" s="35">
        <v>37900</v>
      </c>
      <c r="F16" s="36">
        <v>202606327</v>
      </c>
      <c r="G16" s="34" t="s">
        <v>57</v>
      </c>
    </row>
    <row r="17" spans="2:7" ht="29.45" customHeight="1">
      <c r="B17" s="28">
        <v>13</v>
      </c>
      <c r="C17" s="37" t="s">
        <v>77</v>
      </c>
      <c r="D17" s="38" t="s">
        <v>78</v>
      </c>
      <c r="E17" s="39">
        <v>217800</v>
      </c>
      <c r="F17" s="40">
        <v>202606739</v>
      </c>
      <c r="G17" s="38" t="s">
        <v>57</v>
      </c>
    </row>
    <row r="18" spans="2:7" ht="29.45" customHeight="1">
      <c r="B18" s="28">
        <v>14</v>
      </c>
      <c r="C18" s="37" t="s">
        <v>59</v>
      </c>
      <c r="D18" s="30" t="s">
        <v>79</v>
      </c>
      <c r="E18" s="31">
        <v>150000</v>
      </c>
      <c r="F18" s="32">
        <v>202602110</v>
      </c>
      <c r="G18" s="30" t="s">
        <v>80</v>
      </c>
    </row>
    <row r="19" spans="2:7" ht="29.45" customHeight="1">
      <c r="B19" s="28">
        <v>15</v>
      </c>
      <c r="C19" s="37" t="s">
        <v>66</v>
      </c>
      <c r="D19" s="30" t="s">
        <v>81</v>
      </c>
      <c r="E19" s="31">
        <v>215000</v>
      </c>
      <c r="F19" s="32">
        <v>202604002</v>
      </c>
      <c r="G19" s="30" t="s">
        <v>80</v>
      </c>
    </row>
    <row r="20" spans="2:7" ht="29.45" customHeight="1" thickBot="1">
      <c r="B20" s="28">
        <v>16</v>
      </c>
      <c r="C20" s="29" t="s">
        <v>72</v>
      </c>
      <c r="D20" s="30" t="s">
        <v>82</v>
      </c>
      <c r="E20" s="31">
        <v>1980000</v>
      </c>
      <c r="F20" s="32">
        <v>20260053201</v>
      </c>
      <c r="G20" s="30" t="s">
        <v>83</v>
      </c>
    </row>
    <row r="21" spans="2:7" ht="22.9" customHeight="1" thickTop="1">
      <c r="B21" s="76" t="s">
        <v>38</v>
      </c>
      <c r="C21" s="76"/>
      <c r="D21" s="76"/>
      <c r="E21" s="41">
        <f>SUM(E5:E20)</f>
        <v>3590197</v>
      </c>
      <c r="F21" s="9"/>
      <c r="G21" s="9"/>
    </row>
    <row r="22" spans="2:7" ht="5.0999999999999996" customHeight="1"/>
  </sheetData>
  <mergeCells count="4">
    <mergeCell ref="B2:G2"/>
    <mergeCell ref="B3:D3"/>
    <mergeCell ref="F3:G3"/>
    <mergeCell ref="B21:D21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21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C8EA-BA6F-47E9-BD4B-2438B10E6037}">
  <sheetPr>
    <pageSetUpPr fitToPage="1"/>
  </sheetPr>
  <dimension ref="B1:G15"/>
  <sheetViews>
    <sheetView workbookViewId="0">
      <selection activeCell="G22" sqref="G22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</cols>
  <sheetData>
    <row r="1" spans="2:7" ht="5.0999999999999996" customHeight="1"/>
    <row r="2" spans="2:7" ht="26.25">
      <c r="B2" s="72" t="s">
        <v>0</v>
      </c>
      <c r="C2" s="72"/>
      <c r="D2" s="72"/>
      <c r="E2" s="72"/>
      <c r="F2" s="72"/>
      <c r="G2" s="72"/>
    </row>
    <row r="3" spans="2:7" ht="26.25" customHeight="1">
      <c r="B3" s="73" t="s">
        <v>98</v>
      </c>
      <c r="C3" s="73"/>
      <c r="D3" s="73"/>
      <c r="E3" s="2"/>
      <c r="F3" s="74" t="s">
        <v>2</v>
      </c>
      <c r="G3" s="74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2:7" ht="29.45" customHeight="1">
      <c r="B5" s="49">
        <v>1</v>
      </c>
      <c r="C5" s="48" t="s">
        <v>97</v>
      </c>
      <c r="D5" s="47" t="s">
        <v>96</v>
      </c>
      <c r="E5" s="46">
        <v>7480</v>
      </c>
      <c r="F5" s="45">
        <v>202600668</v>
      </c>
      <c r="G5" s="44" t="s">
        <v>57</v>
      </c>
    </row>
    <row r="6" spans="2:7" ht="29.45" customHeight="1">
      <c r="B6" s="49">
        <v>2</v>
      </c>
      <c r="C6" s="48" t="s">
        <v>95</v>
      </c>
      <c r="D6" s="47" t="s">
        <v>94</v>
      </c>
      <c r="E6" s="46">
        <v>7620</v>
      </c>
      <c r="F6" s="45">
        <v>202601759</v>
      </c>
      <c r="G6" s="44" t="s">
        <v>57</v>
      </c>
    </row>
    <row r="7" spans="2:7" ht="29.45" customHeight="1">
      <c r="B7" s="49">
        <v>3</v>
      </c>
      <c r="C7" s="48" t="s">
        <v>62</v>
      </c>
      <c r="D7" s="47" t="s">
        <v>93</v>
      </c>
      <c r="E7" s="46">
        <v>7480</v>
      </c>
      <c r="F7" s="45">
        <v>202603070</v>
      </c>
      <c r="G7" s="44" t="s">
        <v>57</v>
      </c>
    </row>
    <row r="8" spans="2:7" ht="29.45" customHeight="1">
      <c r="B8" s="49">
        <v>4</v>
      </c>
      <c r="C8" s="48" t="s">
        <v>89</v>
      </c>
      <c r="D8" s="47" t="s">
        <v>92</v>
      </c>
      <c r="E8" s="46">
        <v>7880</v>
      </c>
      <c r="F8" s="45">
        <v>202604432</v>
      </c>
      <c r="G8" s="44" t="s">
        <v>57</v>
      </c>
    </row>
    <row r="9" spans="2:7" ht="22.9" customHeight="1">
      <c r="B9" s="49">
        <v>5</v>
      </c>
      <c r="C9" s="48" t="s">
        <v>72</v>
      </c>
      <c r="D9" s="47" t="s">
        <v>91</v>
      </c>
      <c r="E9" s="46">
        <v>7480</v>
      </c>
      <c r="F9" s="45">
        <v>202605636</v>
      </c>
      <c r="G9" s="44" t="s">
        <v>57</v>
      </c>
    </row>
    <row r="10" spans="2:7" ht="29.45" customHeight="1">
      <c r="B10" s="49">
        <v>6</v>
      </c>
      <c r="C10" s="48" t="s">
        <v>77</v>
      </c>
      <c r="D10" s="47" t="s">
        <v>90</v>
      </c>
      <c r="E10" s="46">
        <v>7490</v>
      </c>
      <c r="F10" s="45">
        <v>202606726</v>
      </c>
      <c r="G10" s="44" t="s">
        <v>57</v>
      </c>
    </row>
    <row r="11" spans="2:7" ht="29.45" customHeight="1">
      <c r="B11" s="49">
        <v>7</v>
      </c>
      <c r="C11" s="48" t="s">
        <v>89</v>
      </c>
      <c r="D11" s="47" t="s">
        <v>88</v>
      </c>
      <c r="E11" s="46">
        <v>49200</v>
      </c>
      <c r="F11" s="45">
        <v>202604380</v>
      </c>
      <c r="G11" s="44" t="s">
        <v>80</v>
      </c>
    </row>
    <row r="12" spans="2:7" ht="29.45" customHeight="1">
      <c r="B12" s="49">
        <v>8</v>
      </c>
      <c r="C12" s="48" t="s">
        <v>70</v>
      </c>
      <c r="D12" s="47" t="s">
        <v>87</v>
      </c>
      <c r="E12" s="46">
        <v>600000</v>
      </c>
      <c r="F12" s="45">
        <v>202604825</v>
      </c>
      <c r="G12" s="44" t="s">
        <v>83</v>
      </c>
    </row>
    <row r="13" spans="2:7" ht="29.45" customHeight="1" thickBot="1">
      <c r="B13" s="49">
        <v>9</v>
      </c>
      <c r="C13" s="48" t="s">
        <v>86</v>
      </c>
      <c r="D13" s="47" t="s">
        <v>85</v>
      </c>
      <c r="E13" s="46">
        <v>990000</v>
      </c>
      <c r="F13" s="45">
        <v>202602469</v>
      </c>
      <c r="G13" s="44" t="s">
        <v>84</v>
      </c>
    </row>
    <row r="14" spans="2:7" ht="22.9" customHeight="1" thickTop="1">
      <c r="B14" s="76" t="s">
        <v>38</v>
      </c>
      <c r="C14" s="76"/>
      <c r="D14" s="76"/>
      <c r="E14" s="43">
        <f>SUM(E5:E13)</f>
        <v>1684630</v>
      </c>
      <c r="F14" s="42"/>
      <c r="G14" s="42"/>
    </row>
    <row r="15" spans="2:7" ht="5.0999999999999996" customHeight="1"/>
  </sheetData>
  <mergeCells count="4">
    <mergeCell ref="B2:G2"/>
    <mergeCell ref="B3:D3"/>
    <mergeCell ref="F3:G3"/>
    <mergeCell ref="B14:D14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4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73E6-84C4-4D64-85F2-FF47E80A6CC3}">
  <sheetPr>
    <pageSetUpPr fitToPage="1"/>
  </sheetPr>
  <dimension ref="B1:G40"/>
  <sheetViews>
    <sheetView topLeftCell="A10" workbookViewId="0">
      <selection activeCell="L25" sqref="L25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</cols>
  <sheetData>
    <row r="1" spans="2:7" ht="5.0999999999999996" customHeight="1"/>
    <row r="2" spans="2:7" ht="26.25">
      <c r="B2" s="72" t="s">
        <v>234</v>
      </c>
      <c r="C2" s="72"/>
      <c r="D2" s="72"/>
      <c r="E2" s="72"/>
      <c r="F2" s="72"/>
      <c r="G2" s="72"/>
    </row>
    <row r="3" spans="2:7" ht="26.25" customHeight="1">
      <c r="B3" s="73" t="s">
        <v>233</v>
      </c>
      <c r="C3" s="73"/>
      <c r="D3" s="73"/>
      <c r="E3" s="2"/>
      <c r="F3" s="74" t="s">
        <v>2</v>
      </c>
      <c r="G3" s="74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141</v>
      </c>
    </row>
    <row r="5" spans="2:7" ht="29.45" customHeight="1">
      <c r="B5" s="4">
        <v>1</v>
      </c>
      <c r="C5" s="69" t="s">
        <v>124</v>
      </c>
      <c r="D5" s="71" t="s">
        <v>232</v>
      </c>
      <c r="E5" s="70">
        <v>798600</v>
      </c>
      <c r="F5" s="69" t="s">
        <v>231</v>
      </c>
      <c r="G5" s="15"/>
    </row>
    <row r="6" spans="2:7" ht="29.45" customHeight="1">
      <c r="B6" s="4">
        <v>2</v>
      </c>
      <c r="C6" s="69" t="s">
        <v>130</v>
      </c>
      <c r="D6" s="71" t="s">
        <v>230</v>
      </c>
      <c r="E6" s="70">
        <v>798600</v>
      </c>
      <c r="F6" s="69" t="s">
        <v>229</v>
      </c>
      <c r="G6" s="15"/>
    </row>
    <row r="7" spans="2:7" ht="29.45" customHeight="1">
      <c r="B7" s="4">
        <v>3</v>
      </c>
      <c r="C7" s="69" t="s">
        <v>130</v>
      </c>
      <c r="D7" s="71" t="s">
        <v>228</v>
      </c>
      <c r="E7" s="70">
        <v>798600</v>
      </c>
      <c r="F7" s="69" t="s">
        <v>227</v>
      </c>
      <c r="G7" s="15"/>
    </row>
    <row r="8" spans="2:7" ht="29.45" customHeight="1">
      <c r="B8" s="4">
        <v>4</v>
      </c>
      <c r="C8" s="69" t="s">
        <v>130</v>
      </c>
      <c r="D8" s="71" t="s">
        <v>226</v>
      </c>
      <c r="E8" s="70">
        <v>798600</v>
      </c>
      <c r="F8" s="69" t="s">
        <v>225</v>
      </c>
      <c r="G8" s="15"/>
    </row>
    <row r="9" spans="2:7" ht="27.75" customHeight="1">
      <c r="B9" s="4">
        <v>5</v>
      </c>
      <c r="C9" s="69" t="s">
        <v>130</v>
      </c>
      <c r="D9" s="71" t="s">
        <v>224</v>
      </c>
      <c r="E9" s="70">
        <v>798600</v>
      </c>
      <c r="F9" s="69" t="s">
        <v>223</v>
      </c>
      <c r="G9" s="15"/>
    </row>
    <row r="10" spans="2:7" ht="27.75" customHeight="1">
      <c r="B10" s="4">
        <v>6</v>
      </c>
      <c r="C10" s="69" t="s">
        <v>130</v>
      </c>
      <c r="D10" s="71" t="s">
        <v>222</v>
      </c>
      <c r="E10" s="70">
        <v>798600</v>
      </c>
      <c r="F10" s="69" t="s">
        <v>221</v>
      </c>
      <c r="G10" s="15"/>
    </row>
    <row r="11" spans="2:7" ht="27.75" customHeight="1">
      <c r="B11" s="4">
        <v>7</v>
      </c>
      <c r="C11" s="69" t="s">
        <v>130</v>
      </c>
      <c r="D11" s="71" t="s">
        <v>220</v>
      </c>
      <c r="E11" s="70">
        <v>798600</v>
      </c>
      <c r="F11" s="69" t="s">
        <v>219</v>
      </c>
      <c r="G11" s="15"/>
    </row>
    <row r="12" spans="2:7" ht="27.75" customHeight="1">
      <c r="B12" s="4">
        <v>8</v>
      </c>
      <c r="C12" s="69" t="s">
        <v>130</v>
      </c>
      <c r="D12" s="71" t="s">
        <v>218</v>
      </c>
      <c r="E12" s="70">
        <v>798600</v>
      </c>
      <c r="F12" s="69" t="s">
        <v>217</v>
      </c>
      <c r="G12" s="15"/>
    </row>
    <row r="13" spans="2:7" ht="27.75" customHeight="1">
      <c r="B13" s="4">
        <v>9</v>
      </c>
      <c r="C13" s="69" t="s">
        <v>130</v>
      </c>
      <c r="D13" s="71" t="s">
        <v>216</v>
      </c>
      <c r="E13" s="70">
        <v>798600</v>
      </c>
      <c r="F13" s="69" t="s">
        <v>215</v>
      </c>
      <c r="G13" s="15"/>
    </row>
    <row r="14" spans="2:7" ht="27.75" customHeight="1">
      <c r="B14" s="4">
        <v>10</v>
      </c>
      <c r="C14" s="69" t="s">
        <v>130</v>
      </c>
      <c r="D14" s="71" t="s">
        <v>214</v>
      </c>
      <c r="E14" s="70">
        <v>798600</v>
      </c>
      <c r="F14" s="69" t="s">
        <v>213</v>
      </c>
      <c r="G14" s="15"/>
    </row>
    <row r="15" spans="2:7" ht="27.75" customHeight="1">
      <c r="B15" s="4">
        <v>11</v>
      </c>
      <c r="C15" s="69" t="s">
        <v>130</v>
      </c>
      <c r="D15" s="71" t="s">
        <v>212</v>
      </c>
      <c r="E15" s="70">
        <v>798600</v>
      </c>
      <c r="F15" s="69" t="s">
        <v>211</v>
      </c>
      <c r="G15" s="15"/>
    </row>
    <row r="16" spans="2:7" ht="27.75" customHeight="1">
      <c r="B16" s="4">
        <v>12</v>
      </c>
      <c r="C16" s="69" t="s">
        <v>130</v>
      </c>
      <c r="D16" s="71" t="s">
        <v>210</v>
      </c>
      <c r="E16" s="70">
        <v>798600</v>
      </c>
      <c r="F16" s="69" t="s">
        <v>209</v>
      </c>
      <c r="G16" s="15"/>
    </row>
    <row r="17" spans="2:7" ht="27.75" customHeight="1">
      <c r="B17" s="4">
        <v>13</v>
      </c>
      <c r="C17" s="69" t="s">
        <v>130</v>
      </c>
      <c r="D17" s="71" t="s">
        <v>208</v>
      </c>
      <c r="E17" s="70">
        <v>798600</v>
      </c>
      <c r="F17" s="69" t="s">
        <v>207</v>
      </c>
      <c r="G17" s="15"/>
    </row>
    <row r="18" spans="2:7" ht="29.45" customHeight="1">
      <c r="B18" s="4">
        <v>14</v>
      </c>
      <c r="C18" s="69" t="s">
        <v>206</v>
      </c>
      <c r="D18" s="71" t="s">
        <v>205</v>
      </c>
      <c r="E18" s="70">
        <v>798600</v>
      </c>
      <c r="F18" s="69" t="s">
        <v>204</v>
      </c>
      <c r="G18" s="15"/>
    </row>
    <row r="19" spans="2:7" ht="29.45" customHeight="1">
      <c r="B19" s="4">
        <v>15</v>
      </c>
      <c r="C19" s="69" t="s">
        <v>15</v>
      </c>
      <c r="D19" s="71" t="s">
        <v>203</v>
      </c>
      <c r="E19" s="70">
        <v>798600</v>
      </c>
      <c r="F19" s="69" t="s">
        <v>202</v>
      </c>
      <c r="G19" s="15"/>
    </row>
    <row r="20" spans="2:7" ht="29.45" customHeight="1">
      <c r="B20" s="4">
        <v>16</v>
      </c>
      <c r="C20" s="69" t="s">
        <v>191</v>
      </c>
      <c r="D20" s="71" t="s">
        <v>201</v>
      </c>
      <c r="E20" s="70">
        <v>798600</v>
      </c>
      <c r="F20" s="69" t="s">
        <v>200</v>
      </c>
      <c r="G20" s="15"/>
    </row>
    <row r="21" spans="2:7" ht="29.45" customHeight="1">
      <c r="B21" s="4">
        <v>17</v>
      </c>
      <c r="C21" s="69" t="s">
        <v>191</v>
      </c>
      <c r="D21" s="71" t="s">
        <v>199</v>
      </c>
      <c r="E21" s="70">
        <v>798600</v>
      </c>
      <c r="F21" s="69" t="s">
        <v>198</v>
      </c>
      <c r="G21" s="15"/>
    </row>
    <row r="22" spans="2:7" ht="29.45" customHeight="1">
      <c r="B22" s="4">
        <v>18</v>
      </c>
      <c r="C22" s="69" t="s">
        <v>191</v>
      </c>
      <c r="D22" s="71" t="s">
        <v>197</v>
      </c>
      <c r="E22" s="70">
        <v>798600</v>
      </c>
      <c r="F22" s="69" t="s">
        <v>196</v>
      </c>
      <c r="G22" s="15"/>
    </row>
    <row r="23" spans="2:7" ht="29.45" customHeight="1">
      <c r="B23" s="4">
        <v>19</v>
      </c>
      <c r="C23" s="69" t="s">
        <v>191</v>
      </c>
      <c r="D23" s="71" t="s">
        <v>195</v>
      </c>
      <c r="E23" s="70">
        <v>798600</v>
      </c>
      <c r="F23" s="69" t="s">
        <v>194</v>
      </c>
      <c r="G23" s="15"/>
    </row>
    <row r="24" spans="2:7" ht="29.45" customHeight="1">
      <c r="B24" s="4">
        <v>20</v>
      </c>
      <c r="C24" s="69" t="s">
        <v>191</v>
      </c>
      <c r="D24" s="71" t="s">
        <v>193</v>
      </c>
      <c r="E24" s="70">
        <v>798600</v>
      </c>
      <c r="F24" s="69" t="s">
        <v>192</v>
      </c>
      <c r="G24" s="15"/>
    </row>
    <row r="25" spans="2:7" ht="29.45" customHeight="1">
      <c r="B25" s="4">
        <v>21</v>
      </c>
      <c r="C25" s="69" t="s">
        <v>191</v>
      </c>
      <c r="D25" s="71" t="s">
        <v>190</v>
      </c>
      <c r="E25" s="70">
        <v>798600</v>
      </c>
      <c r="F25" s="69" t="s">
        <v>189</v>
      </c>
      <c r="G25" s="15"/>
    </row>
    <row r="26" spans="2:7" ht="29.45" customHeight="1">
      <c r="B26" s="4">
        <v>22</v>
      </c>
      <c r="C26" s="69" t="s">
        <v>136</v>
      </c>
      <c r="D26" s="71" t="s">
        <v>188</v>
      </c>
      <c r="E26" s="70">
        <v>798600</v>
      </c>
      <c r="F26" s="69" t="s">
        <v>187</v>
      </c>
      <c r="G26" s="15"/>
    </row>
    <row r="27" spans="2:7" ht="29.45" customHeight="1">
      <c r="B27" s="4">
        <v>23</v>
      </c>
      <c r="C27" s="69" t="s">
        <v>136</v>
      </c>
      <c r="D27" s="71" t="s">
        <v>186</v>
      </c>
      <c r="E27" s="70">
        <v>798600</v>
      </c>
      <c r="F27" s="69" t="s">
        <v>185</v>
      </c>
      <c r="G27" s="15"/>
    </row>
    <row r="28" spans="2:7" ht="29.45" customHeight="1">
      <c r="B28" s="4">
        <v>24</v>
      </c>
      <c r="C28" s="69" t="s">
        <v>136</v>
      </c>
      <c r="D28" s="71" t="s">
        <v>184</v>
      </c>
      <c r="E28" s="70">
        <v>798600</v>
      </c>
      <c r="F28" s="69" t="s">
        <v>183</v>
      </c>
      <c r="G28" s="15"/>
    </row>
    <row r="29" spans="2:7" ht="29.45" customHeight="1">
      <c r="B29" s="4">
        <v>25</v>
      </c>
      <c r="C29" s="69" t="s">
        <v>170</v>
      </c>
      <c r="D29" s="71" t="s">
        <v>182</v>
      </c>
      <c r="E29" s="70">
        <v>798600</v>
      </c>
      <c r="F29" s="69" t="s">
        <v>181</v>
      </c>
      <c r="G29" s="15"/>
    </row>
    <row r="30" spans="2:7" ht="29.45" customHeight="1">
      <c r="B30" s="4">
        <v>26</v>
      </c>
      <c r="C30" s="69" t="s">
        <v>170</v>
      </c>
      <c r="D30" s="71" t="s">
        <v>180</v>
      </c>
      <c r="E30" s="70">
        <v>798600</v>
      </c>
      <c r="F30" s="69" t="s">
        <v>179</v>
      </c>
      <c r="G30" s="15"/>
    </row>
    <row r="31" spans="2:7" ht="29.45" customHeight="1">
      <c r="B31" s="4">
        <v>27</v>
      </c>
      <c r="C31" s="69" t="s">
        <v>170</v>
      </c>
      <c r="D31" s="71" t="s">
        <v>178</v>
      </c>
      <c r="E31" s="70">
        <v>798600</v>
      </c>
      <c r="F31" s="69" t="s">
        <v>177</v>
      </c>
      <c r="G31" s="15"/>
    </row>
    <row r="32" spans="2:7" ht="29.45" customHeight="1">
      <c r="B32" s="4">
        <v>28</v>
      </c>
      <c r="C32" s="69" t="s">
        <v>170</v>
      </c>
      <c r="D32" s="71" t="s">
        <v>176</v>
      </c>
      <c r="E32" s="70">
        <v>798600</v>
      </c>
      <c r="F32" s="69" t="s">
        <v>175</v>
      </c>
      <c r="G32" s="15"/>
    </row>
    <row r="33" spans="2:7" ht="29.45" customHeight="1">
      <c r="B33" s="4">
        <v>29</v>
      </c>
      <c r="C33" s="69" t="s">
        <v>170</v>
      </c>
      <c r="D33" s="71" t="s">
        <v>174</v>
      </c>
      <c r="E33" s="70">
        <v>798600</v>
      </c>
      <c r="F33" s="69" t="s">
        <v>173</v>
      </c>
      <c r="G33" s="15"/>
    </row>
    <row r="34" spans="2:7" ht="29.45" customHeight="1">
      <c r="B34" s="4">
        <v>30</v>
      </c>
      <c r="C34" s="69" t="s">
        <v>170</v>
      </c>
      <c r="D34" s="71" t="s">
        <v>172</v>
      </c>
      <c r="E34" s="70">
        <v>798600</v>
      </c>
      <c r="F34" s="69" t="s">
        <v>171</v>
      </c>
      <c r="G34" s="15"/>
    </row>
    <row r="35" spans="2:7" ht="29.45" customHeight="1">
      <c r="B35" s="4">
        <v>31</v>
      </c>
      <c r="C35" s="69" t="s">
        <v>170</v>
      </c>
      <c r="D35" s="71" t="s">
        <v>169</v>
      </c>
      <c r="E35" s="70">
        <v>798600</v>
      </c>
      <c r="F35" s="69" t="s">
        <v>168</v>
      </c>
      <c r="G35" s="15"/>
    </row>
    <row r="36" spans="2:7" ht="29.45" customHeight="1">
      <c r="B36" s="4">
        <v>32</v>
      </c>
      <c r="C36" s="69" t="s">
        <v>163</v>
      </c>
      <c r="D36" s="71" t="s">
        <v>167</v>
      </c>
      <c r="E36" s="70">
        <v>798600</v>
      </c>
      <c r="F36" s="69" t="s">
        <v>166</v>
      </c>
      <c r="G36" s="15"/>
    </row>
    <row r="37" spans="2:7" ht="29.45" customHeight="1">
      <c r="B37" s="4">
        <v>33</v>
      </c>
      <c r="C37" s="69" t="s">
        <v>163</v>
      </c>
      <c r="D37" s="71" t="s">
        <v>165</v>
      </c>
      <c r="E37" s="70">
        <v>798600</v>
      </c>
      <c r="F37" s="69" t="s">
        <v>164</v>
      </c>
      <c r="G37" s="15"/>
    </row>
    <row r="38" spans="2:7" ht="29.45" customHeight="1" thickBot="1">
      <c r="B38" s="4">
        <v>34</v>
      </c>
      <c r="C38" s="69" t="s">
        <v>163</v>
      </c>
      <c r="D38" s="71" t="s">
        <v>162</v>
      </c>
      <c r="E38" s="70">
        <v>798600</v>
      </c>
      <c r="F38" s="69" t="s">
        <v>161</v>
      </c>
      <c r="G38" s="23"/>
    </row>
    <row r="39" spans="2:7" ht="22.9" customHeight="1" thickTop="1">
      <c r="B39" s="75" t="s">
        <v>38</v>
      </c>
      <c r="C39" s="75"/>
      <c r="D39" s="75"/>
      <c r="E39" s="24">
        <f>SUM(E5:E38)</f>
        <v>27152400</v>
      </c>
      <c r="F39" s="9"/>
      <c r="G39" s="9"/>
    </row>
    <row r="40" spans="2:7" ht="5.0999999999999996" customHeight="1"/>
  </sheetData>
  <mergeCells count="4">
    <mergeCell ref="F3:G3"/>
    <mergeCell ref="B3:D3"/>
    <mergeCell ref="B2:G2"/>
    <mergeCell ref="B39:D39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9</vt:i4>
      </vt:variant>
    </vt:vector>
  </HeadingPairs>
  <TitlesOfParts>
    <vt:vector size="21" baseType="lpstr">
      <vt:lpstr>(대학원)전자전기공학과</vt:lpstr>
      <vt:lpstr>(대학원)미래전지융합공학과</vt:lpstr>
      <vt:lpstr>(대학원)기술창업학과</vt:lpstr>
      <vt:lpstr>(대학원)정보통신공학과</vt:lpstr>
      <vt:lpstr>(대학원)건설환경공학과</vt:lpstr>
      <vt:lpstr>(대학원)화공생물공학과</vt:lpstr>
      <vt:lpstr>(대학원)기계공학과</vt:lpstr>
      <vt:lpstr>(협동과정)지식재산학과</vt:lpstr>
      <vt:lpstr>(대학원)건축학과</vt:lpstr>
      <vt:lpstr>(대학원)산업시스템공학과</vt:lpstr>
      <vt:lpstr>(협동과정)핀테크블록체인학과</vt:lpstr>
      <vt:lpstr>(대학원)에너지화공신소재공학과</vt:lpstr>
      <vt:lpstr>'(대학원)건설환경공학과'!Print_Titles</vt:lpstr>
      <vt:lpstr>'(대학원)건축학과'!Print_Titles</vt:lpstr>
      <vt:lpstr>'(대학원)기계공학과'!Print_Titles</vt:lpstr>
      <vt:lpstr>'(대학원)미래전지융합공학과'!Print_Titles</vt:lpstr>
      <vt:lpstr>'(대학원)산업시스템공학과'!Print_Titles</vt:lpstr>
      <vt:lpstr>'(대학원)에너지화공신소재공학과'!Print_Titles</vt:lpstr>
      <vt:lpstr>'(대학원)전자전기공학과'!Print_Titles</vt:lpstr>
      <vt:lpstr>'(대학원)화공생물공학과'!Print_Titles</vt:lpstr>
      <vt:lpstr>'(협동과정)지식재산학과'!Print_Titles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전누리/공과대학·첨단융합대학 학사운영실</dc:creator>
  <cp:lastModifiedBy>전누리/공과대학·첨단융합대학 학사운영실</cp:lastModifiedBy>
  <dcterms:created xsi:type="dcterms:W3CDTF">2026-09-11T06:59:38Z</dcterms:created>
  <dcterms:modified xsi:type="dcterms:W3CDTF">2026-09-14T04:15:57Z</dcterms:modified>
</cp:coreProperties>
</file>